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9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tlea\Downloads\"/>
    </mc:Choice>
  </mc:AlternateContent>
  <xr:revisionPtr revIDLastSave="0" documentId="13_ncr:40009_{92CCF3A3-6238-43DD-8EBF-54AA3A51FC45}" xr6:coauthVersionLast="47" xr6:coauthVersionMax="47" xr10:uidLastSave="{00000000-0000-0000-0000-000000000000}"/>
  <bookViews>
    <workbookView xWindow="-98" yWindow="-98" windowWidth="20715" windowHeight="13276"/>
  </bookViews>
  <sheets>
    <sheet name="T.Rend (ISV1) 21-22" sheetId="1" r:id="rId1"/>
    <sheet name="T.Aban (ISV2) 20-21" sheetId="2" r:id="rId2"/>
    <sheet name="T.Efic (ISV3) 21-22" sheetId="3" r:id="rId3"/>
    <sheet name="T.Gradu (ISV4) 20-21" sheetId="4" r:id="rId4"/>
    <sheet name="T.Exito 21-22" sheetId="5" r:id="rId5"/>
    <sheet name="Dur.Media Estudios 21-22" sheetId="6" r:id="rId6"/>
  </sheets>
  <definedNames>
    <definedName name="_xlnm.Print_Area" localSheetId="5">'Dur.Media Estudios 21-22'!$A$1:$C$29</definedName>
    <definedName name="_xlnm.Print_Area" localSheetId="1">'T.Aban (ISV2) 20-21'!$A$1:$E$26</definedName>
    <definedName name="_xlnm.Print_Area" localSheetId="2">'T.Efic (ISV3) 21-22'!$A$1:$E$28</definedName>
    <definedName name="_xlnm.Print_Area" localSheetId="4">'T.Exito 21-22'!$A$1:$E$28</definedName>
    <definedName name="_xlnm.Print_Area" localSheetId="3">'T.Gradu (ISV4) 20-21'!$A$1:$E$26</definedName>
    <definedName name="_xlnm.Print_Area" localSheetId="0">'T.Rend (ISV1) 21-22'!$A$1:$E$28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22" i="5" l="1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B19" authorId="0" shapeId="1025">
      <text>
        <r>
          <rPr>
            <b/>
            <sz val="10"/>
            <color rgb="FF000000"/>
            <rFont val="Arial1"/>
          </rPr>
          <t>7064:</t>
        </r>
        <r>
          <rPr>
            <sz val="10"/>
            <color rgb="FF000000"/>
            <rFont val="Arial1"/>
          </rPr>
          <t xml:space="preserve"> Plan de </t>
        </r>
        <r>
          <rPr>
            <sz val="10"/>
            <color rgb="FF000000"/>
            <rFont val="Arial1"/>
          </rPr>
          <t xml:space="preserve">dos años, </t>
        </r>
        <r>
          <rPr>
            <sz val="10"/>
            <color rgb="FF000000"/>
            <rFont val="Arial1"/>
          </rPr>
          <t xml:space="preserve">implantación </t>
        </r>
        <r>
          <rPr>
            <sz val="10"/>
            <color rgb="FF000000"/>
            <rFont val="Arial1"/>
          </rPr>
          <t>2018-19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17</xdr:row>
                <xdr:rowOff>71438</xdr:rowOff>
              </from>
              <to>
                <xdr:col>3</xdr:col>
                <xdr:colOff>252413</xdr:colOff>
                <xdr:row>21</xdr:row>
                <xdr:rowOff>28575</xdr:rowOff>
              </to>
            </anchor>
          </commentPr>
        </mc:Fallback>
      </mc:AlternateContent>
    </comment>
    <comment ref="B20" authorId="0" shapeId="1026">
      <text>
        <r>
          <rPr>
            <b/>
            <sz val="11"/>
            <color rgb="FF000000"/>
            <rFont val="Arial1"/>
          </rPr>
          <t>7065: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18</xdr:row>
                <xdr:rowOff>100013</xdr:rowOff>
              </from>
              <to>
                <xdr:col>3</xdr:col>
                <xdr:colOff>252413</xdr:colOff>
                <xdr:row>22</xdr:row>
                <xdr:rowOff>57150</xdr:rowOff>
              </to>
            </anchor>
          </commentPr>
        </mc:Fallback>
      </mc:AlternateContent>
    </comment>
    <comment ref="B21" authorId="0" shapeId="1027">
      <text>
        <r>
          <rPr>
            <b/>
            <sz val="11"/>
            <color rgb="FF000000"/>
            <rFont val="Arial1"/>
          </rPr>
          <t>7066: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19</xdr:row>
                <xdr:rowOff>128588</xdr:rowOff>
              </from>
              <to>
                <xdr:col>3</xdr:col>
                <xdr:colOff>252413</xdr:colOff>
                <xdr:row>23</xdr:row>
                <xdr:rowOff>80963</xdr:rowOff>
              </to>
            </anchor>
          </commentPr>
        </mc:Fallback>
      </mc:AlternateContent>
    </comment>
    <comment ref="B22" authorId="0" shapeId="1028">
      <text>
        <r>
          <rPr>
            <b/>
            <sz val="11"/>
            <color rgb="FF000000"/>
            <rFont val="Arial1"/>
          </rPr>
          <t>7067: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20</xdr:row>
                <xdr:rowOff>157163</xdr:rowOff>
              </from>
              <to>
                <xdr:col>3</xdr:col>
                <xdr:colOff>252413</xdr:colOff>
                <xdr:row>24</xdr:row>
                <xdr:rowOff>109538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A1" authorId="0" shapeId="2049">
      <text>
        <r>
          <rPr>
            <sz val="11"/>
            <color rgb="FF000000"/>
            <rFont val="Arial1"/>
          </rPr>
          <t>En este indicador no se tienen en cuenta a los alumnos de nuevo ingreso con reconocimientos o traslados (RD 1393/07)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219075</xdr:colOff>
                <xdr:row>0</xdr:row>
                <xdr:rowOff>4763</xdr:rowOff>
              </from>
              <to>
                <xdr:col>8</xdr:col>
                <xdr:colOff>128588</xdr:colOff>
                <xdr:row>2</xdr:row>
                <xdr:rowOff>114300</xdr:rowOff>
              </to>
            </anchor>
          </commentPr>
        </mc:Fallback>
      </mc:AlternateContent>
    </comment>
    <comment ref="B19" authorId="0" shapeId="2050">
      <text>
        <r>
          <rPr>
            <b/>
            <sz val="10"/>
            <color rgb="FF000000"/>
            <rFont val="Arial1"/>
          </rPr>
          <t>7064:</t>
        </r>
        <r>
          <rPr>
            <sz val="10"/>
            <color rgb="FF000000"/>
            <rFont val="Arial1"/>
          </rPr>
          <t xml:space="preserve"> Plan de dos años, implantación 2018-19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214313</xdr:colOff>
                <xdr:row>17</xdr:row>
                <xdr:rowOff>71438</xdr:rowOff>
              </from>
              <to>
                <xdr:col>3</xdr:col>
                <xdr:colOff>290513</xdr:colOff>
                <xdr:row>21</xdr:row>
                <xdr:rowOff>28575</xdr:rowOff>
              </to>
            </anchor>
          </commentPr>
        </mc:Fallback>
      </mc:AlternateContent>
    </comment>
    <comment ref="B20" authorId="0" shapeId="2051">
      <text>
        <r>
          <rPr>
            <b/>
            <sz val="11"/>
            <color rgb="FF000000"/>
            <rFont val="Arial1"/>
          </rPr>
          <t>7065: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214313</xdr:colOff>
                <xdr:row>18</xdr:row>
                <xdr:rowOff>100013</xdr:rowOff>
              </from>
              <to>
                <xdr:col>3</xdr:col>
                <xdr:colOff>290513</xdr:colOff>
                <xdr:row>22</xdr:row>
                <xdr:rowOff>57150</xdr:rowOff>
              </to>
            </anchor>
          </commentPr>
        </mc:Fallback>
      </mc:AlternateContent>
    </comment>
    <comment ref="B21" authorId="0" shapeId="2052">
      <text>
        <r>
          <rPr>
            <b/>
            <sz val="11"/>
            <color rgb="FF000000"/>
            <rFont val="Arial1"/>
          </rPr>
          <t>7066: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214313</xdr:colOff>
                <xdr:row>19</xdr:row>
                <xdr:rowOff>128588</xdr:rowOff>
              </from>
              <to>
                <xdr:col>3</xdr:col>
                <xdr:colOff>290513</xdr:colOff>
                <xdr:row>23</xdr:row>
                <xdr:rowOff>57150</xdr:rowOff>
              </to>
            </anchor>
          </commentPr>
        </mc:Fallback>
      </mc:AlternateContent>
    </comment>
    <comment ref="B22" authorId="0" shapeId="2053">
      <text>
        <r>
          <rPr>
            <b/>
            <sz val="11"/>
            <color rgb="FF000000"/>
            <rFont val="Arial1"/>
          </rPr>
          <t>7067: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214313</xdr:colOff>
                <xdr:row>20</xdr:row>
                <xdr:rowOff>157163</xdr:rowOff>
              </from>
              <to>
                <xdr:col>3</xdr:col>
                <xdr:colOff>290513</xdr:colOff>
                <xdr:row>24</xdr:row>
                <xdr:rowOff>85725</xdr:rowOff>
              </to>
            </anchor>
          </commentPr>
        </mc:Fallback>
      </mc:AlternateContent>
    </comment>
  </commentList>
</comments>
</file>

<file path=xl/comments3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A21" authorId="0" shapeId="3073">
      <text>
        <r>
          <rPr>
            <sz val="10"/>
            <color rgb="FF000000"/>
            <rFont val="Arial1"/>
          </rPr>
          <t>(x+1)= x tomará en cuenta el número de años del plan.</t>
        </r>
        <r>
          <rPr>
            <sz val="10"/>
            <color rgb="FF000000"/>
            <rFont val="Arial1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809625</xdr:colOff>
                <xdr:row>23</xdr:row>
                <xdr:rowOff>414338</xdr:rowOff>
              </from>
              <to>
                <xdr:col>4</xdr:col>
                <xdr:colOff>738188</xdr:colOff>
                <xdr:row>26</xdr:row>
                <xdr:rowOff>95250</xdr:rowOff>
              </to>
            </anchor>
          </commentPr>
        </mc:Fallback>
      </mc:AlternateContent>
    </comment>
  </commentList>
</comments>
</file>

<file path=xl/comments4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A1" authorId="0" shapeId="4097">
      <text>
        <r>
          <rPr>
            <sz val="11"/>
            <color rgb="FF000000"/>
            <rFont val="Arial1"/>
          </rPr>
          <t>En caso de que la universidad obligue a presentarse a todos los créditos matriculados, la tasa de éxito será igual a la tasa de rendimiento.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214313</xdr:colOff>
                <xdr:row>0</xdr:row>
                <xdr:rowOff>4763</xdr:rowOff>
              </from>
              <to>
                <xdr:col>8</xdr:col>
                <xdr:colOff>433388</xdr:colOff>
                <xdr:row>2</xdr:row>
                <xdr:rowOff>252413</xdr:rowOff>
              </to>
            </anchor>
          </commentPr>
        </mc:Fallback>
      </mc:AlternateContent>
    </comment>
    <comment ref="B19" authorId="0" shapeId="4098">
      <text>
        <r>
          <rPr>
            <b/>
            <sz val="10"/>
            <color rgb="FF000000"/>
            <rFont val="Arial1"/>
          </rPr>
          <t>7064:</t>
        </r>
        <r>
          <rPr>
            <sz val="10"/>
            <color rgb="FF000000"/>
            <rFont val="Arial1"/>
          </rPr>
          <t xml:space="preserve"> Plan de </t>
        </r>
        <r>
          <rPr>
            <sz val="10"/>
            <color rgb="FF000000"/>
            <rFont val="Arial1"/>
          </rPr>
          <t xml:space="preserve">dos años, </t>
        </r>
        <r>
          <rPr>
            <sz val="10"/>
            <color rgb="FF000000"/>
            <rFont val="Arial1"/>
          </rPr>
          <t xml:space="preserve">implantación </t>
        </r>
        <r>
          <rPr>
            <sz val="10"/>
            <color rgb="FF000000"/>
            <rFont val="Arial1"/>
          </rPr>
          <t>2018-19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17</xdr:row>
                <xdr:rowOff>85725</xdr:rowOff>
              </from>
              <to>
                <xdr:col>3</xdr:col>
                <xdr:colOff>252413</xdr:colOff>
                <xdr:row>21</xdr:row>
                <xdr:rowOff>42863</xdr:rowOff>
              </to>
            </anchor>
          </commentPr>
        </mc:Fallback>
      </mc:AlternateContent>
    </comment>
    <comment ref="B20" authorId="0" shapeId="4099">
      <text>
        <r>
          <rPr>
            <b/>
            <sz val="11"/>
            <color rgb="FF000000"/>
            <rFont val="Arial1"/>
          </rPr>
          <t>7065: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18</xdr:row>
                <xdr:rowOff>114300</xdr:rowOff>
              </from>
              <to>
                <xdr:col>3</xdr:col>
                <xdr:colOff>252413</xdr:colOff>
                <xdr:row>22</xdr:row>
                <xdr:rowOff>71438</xdr:rowOff>
              </to>
            </anchor>
          </commentPr>
        </mc:Fallback>
      </mc:AlternateContent>
    </comment>
    <comment ref="B21" authorId="0" shapeId="4100">
      <text>
        <r>
          <rPr>
            <b/>
            <sz val="11"/>
            <color rgb="FF000000"/>
            <rFont val="Arial1"/>
          </rPr>
          <t>7066: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19</xdr:row>
                <xdr:rowOff>142875</xdr:rowOff>
              </from>
              <to>
                <xdr:col>3</xdr:col>
                <xdr:colOff>252413</xdr:colOff>
                <xdr:row>23</xdr:row>
                <xdr:rowOff>71438</xdr:rowOff>
              </to>
            </anchor>
          </commentPr>
        </mc:Fallback>
      </mc:AlternateContent>
    </comment>
    <comment ref="B22" authorId="0" shapeId="4101">
      <text>
        <r>
          <rPr>
            <b/>
            <sz val="11"/>
            <color rgb="FF000000"/>
            <rFont val="Arial1"/>
          </rPr>
          <t>7067: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21</xdr:row>
                <xdr:rowOff>0</xdr:rowOff>
              </from>
              <to>
                <xdr:col>3</xdr:col>
                <xdr:colOff>252413</xdr:colOff>
                <xdr:row>24</xdr:row>
                <xdr:rowOff>100013</xdr:rowOff>
              </to>
            </anchor>
          </commentPr>
        </mc:Fallback>
      </mc:AlternateContent>
    </comment>
  </commentList>
</comments>
</file>

<file path=xl/comments5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B19" authorId="0" shapeId="5121">
      <text>
        <r>
          <rPr>
            <b/>
            <sz val="10"/>
            <color rgb="FF000000"/>
            <rFont val="Arial1"/>
          </rPr>
          <t>7064:</t>
        </r>
        <r>
          <rPr>
            <sz val="10"/>
            <color rgb="FF000000"/>
            <rFont val="Arial1"/>
          </rPr>
          <t xml:space="preserve"> Plan de dos años, implantación 2018-19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15</xdr:row>
                <xdr:rowOff>85725</xdr:rowOff>
              </from>
              <to>
                <xdr:col>3</xdr:col>
                <xdr:colOff>266700</xdr:colOff>
                <xdr:row>19</xdr:row>
                <xdr:rowOff>23813</xdr:rowOff>
              </to>
            </anchor>
          </commentPr>
        </mc:Fallback>
      </mc:AlternateContent>
    </comment>
    <comment ref="B20" authorId="0" shapeId="5122">
      <text>
        <r>
          <rPr>
            <b/>
            <sz val="11"/>
            <color rgb="FF000000"/>
            <rFont val="Arial1"/>
          </rPr>
          <t>7065: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16</xdr:row>
                <xdr:rowOff>85725</xdr:rowOff>
              </from>
              <to>
                <xdr:col>3</xdr:col>
                <xdr:colOff>266700</xdr:colOff>
                <xdr:row>20</xdr:row>
                <xdr:rowOff>23813</xdr:rowOff>
              </to>
            </anchor>
          </commentPr>
        </mc:Fallback>
      </mc:AlternateContent>
    </comment>
    <comment ref="B21" authorId="0" shapeId="5123">
      <text>
        <r>
          <rPr>
            <b/>
            <sz val="11"/>
            <color rgb="FF000000"/>
            <rFont val="Arial1"/>
          </rPr>
          <t>7066: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17</xdr:row>
                <xdr:rowOff>95250</xdr:rowOff>
              </from>
              <to>
                <xdr:col>3</xdr:col>
                <xdr:colOff>266700</xdr:colOff>
                <xdr:row>21</xdr:row>
                <xdr:rowOff>23813</xdr:rowOff>
              </to>
            </anchor>
          </commentPr>
        </mc:Fallback>
      </mc:AlternateContent>
    </comment>
    <comment ref="B22" authorId="0" shapeId="5124">
      <text>
        <r>
          <rPr>
            <b/>
            <sz val="11"/>
            <color rgb="FF000000"/>
            <rFont val="Arial1"/>
          </rPr>
          <t>7067:</t>
        </r>
        <r>
          <rPr>
            <sz val="11"/>
            <color rgb="FF000000"/>
            <rFont val="Arial1"/>
          </rPr>
          <t xml:space="preserve"> Implantado en 2021-22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219075</xdr:colOff>
                <xdr:row>18</xdr:row>
                <xdr:rowOff>104775</xdr:rowOff>
              </from>
              <to>
                <xdr:col>3</xdr:col>
                <xdr:colOff>266700</xdr:colOff>
                <xdr:row>22</xdr:row>
                <xdr:rowOff>23813</xdr:rowOff>
              </to>
            </anchor>
          </commentPr>
        </mc:Fallback>
      </mc:AlternateContent>
    </comment>
    <comment ref="A25" authorId="0" shapeId="5125">
      <text>
        <r>
          <rPr>
            <b/>
            <sz val="10"/>
            <color rgb="FF000000"/>
            <rFont val="Arial1"/>
          </rPr>
          <t>Duración media de los estudios:</t>
        </r>
        <r>
          <rPr>
            <b/>
            <sz val="10"/>
            <color rgb="FF000000"/>
            <rFont val="Arial1"/>
          </rPr>
          <t xml:space="preserve">
</t>
        </r>
        <r>
          <rPr>
            <sz val="10"/>
            <color rgb="FF000000"/>
            <rFont val="Arial1"/>
          </rPr>
          <t>Este indicador va acompañado de la duración teórica de cada estudio.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1757363</xdr:colOff>
                <xdr:row>27</xdr:row>
                <xdr:rowOff>61913</xdr:rowOff>
              </from>
              <to>
                <xdr:col>2</xdr:col>
                <xdr:colOff>976313</xdr:colOff>
                <xdr:row>29</xdr:row>
                <xdr:rowOff>52388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<sst xmlns="http://purl.oclc.org/ooxml/spreadsheetml/main" count="308" uniqueCount="83">
  <si>
    <r>
      <rPr>
        <b/>
        <sz val="10"/>
        <color rgb="FF000000"/>
        <rFont val="Arial"/>
        <family val="2"/>
      </rPr>
      <t xml:space="preserve">TASA DE RENDIMIENTO ISV1 </t>
    </r>
    <r>
      <rPr>
        <b/>
        <sz val="11"/>
        <color rgb="FF000000"/>
        <rFont val="Arial1"/>
      </rPr>
      <t>– 2021-22</t>
    </r>
  </si>
  <si>
    <t>Plan</t>
  </si>
  <si>
    <t>Descripción</t>
  </si>
  <si>
    <t>T. Cred. Matriculados</t>
  </si>
  <si>
    <t>T. Cred. Superados</t>
  </si>
  <si>
    <t>Tasa Rendimiento</t>
  </si>
  <si>
    <t>7036</t>
  </si>
  <si>
    <t>Agroecología, un enfoque para la sustentabilidad rural</t>
  </si>
  <si>
    <t>7038</t>
  </si>
  <si>
    <t>Relaciones Internacionales</t>
  </si>
  <si>
    <t>7039</t>
  </si>
  <si>
    <t>Derechos Humanos, Interculturalidad y Desarrollo</t>
  </si>
  <si>
    <t>7042</t>
  </si>
  <si>
    <t>Patrimonio Musical</t>
  </si>
  <si>
    <t>7043</t>
  </si>
  <si>
    <t>Comunicación y Educación Audiovisual</t>
  </si>
  <si>
    <t>7044</t>
  </si>
  <si>
    <t>Biotecnología Avanzada</t>
  </si>
  <si>
    <t>7046</t>
  </si>
  <si>
    <t>Geología y Gestión Ambiental de los Recursos Minerales</t>
  </si>
  <si>
    <t>7048</t>
  </si>
  <si>
    <t>Tecnología Ambiental</t>
  </si>
  <si>
    <t>7049</t>
  </si>
  <si>
    <t>Actividad Física y Salud</t>
  </si>
  <si>
    <t>7057</t>
  </si>
  <si>
    <t>Economía, Finanzas y Computación</t>
  </si>
  <si>
    <t>7058</t>
  </si>
  <si>
    <t>Intervención Asistida con Animales</t>
  </si>
  <si>
    <t>7059</t>
  </si>
  <si>
    <t>Dirección y Gestión de Personas</t>
  </si>
  <si>
    <t>7060</t>
  </si>
  <si>
    <t>Investigación en la Enseñanza y el Aprendizaje de las CC.Exp, Soc. y Mat.</t>
  </si>
  <si>
    <t>7061</t>
  </si>
  <si>
    <t>Agricultura y Ganadería Ecológicas</t>
  </si>
  <si>
    <t>7062</t>
  </si>
  <si>
    <t>Análisis Histórico del Mundo Actual</t>
  </si>
  <si>
    <t>7063</t>
  </si>
  <si>
    <t>Simulación Molecular</t>
  </si>
  <si>
    <t>7064</t>
  </si>
  <si>
    <t>Ingeniería Química</t>
  </si>
  <si>
    <t>7065</t>
  </si>
  <si>
    <t>Análisis de Datos Ómicos y Biología de Sistemas</t>
  </si>
  <si>
    <t>7066</t>
  </si>
  <si>
    <t>Arqueología de los Paisajes Culturales</t>
  </si>
  <si>
    <t>7067</t>
  </si>
  <si>
    <t>Transformación Digital de Empresas</t>
  </si>
  <si>
    <t>T.Cred. superados por alumnos de un plan (excluidos convalid./reconoc.)</t>
  </si>
  <si>
    <t>*100</t>
  </si>
  <si>
    <t>T.Cred. en los que se han matriculado los alumnos en dicho plan</t>
  </si>
  <si>
    <t>DATOS AL 23/01/23</t>
  </si>
  <si>
    <t>Planes a extinguir</t>
  </si>
  <si>
    <t>* Datos extraídos desde UXXIAC</t>
  </si>
  <si>
    <r>
      <rPr>
        <i/>
        <u/>
        <sz val="11"/>
        <color rgb="FF000000"/>
        <rFont val="Arial1"/>
      </rPr>
      <t>Fichero</t>
    </r>
    <r>
      <rPr>
        <i/>
        <sz val="11"/>
        <color rgb="FF000000"/>
        <rFont val="Arial1"/>
      </rPr>
      <t>: CuadrosSistemaGarantiaCalidad_Eoficiales_2020-21-22</t>
    </r>
  </si>
  <si>
    <t>TASA DE ABANDONO ISV2 – 2020-21</t>
  </si>
  <si>
    <t>Alumnos no matr. En (x+2)</t>
  </si>
  <si>
    <t>Alumnos Nuevo Ingreso</t>
  </si>
  <si>
    <t>Tasa Abandono</t>
  </si>
  <si>
    <t>T.alumnos que no han matriculado cred. en los 2 años posteriores al de matrícula inicial x</t>
  </si>
  <si>
    <t>T.alumnos nuevo ingreso en el plan x</t>
  </si>
  <si>
    <t>NO HAY DATOS EN 2021-22 PARA ESTE INDICADOR HASTA SABER MATRICULADOS 2023-24</t>
  </si>
  <si>
    <t>* Datos extraídos por Roberto de la BD UXXIAC</t>
  </si>
  <si>
    <t>TASA DE EFICIENCIA ISV3 – 2021-22</t>
  </si>
  <si>
    <t>T. Cred. Sup. Acum. egresados</t>
  </si>
  <si>
    <t>T. Cred. Matr. Acum. egresados</t>
  </si>
  <si>
    <t>Tasa Eficiencia</t>
  </si>
  <si>
    <t>-</t>
  </si>
  <si>
    <t>T.Cred. Superados acumulados por egresados en estudio en curso X</t>
  </si>
  <si>
    <t>T.Cred. Matriculados acumulados por egresados en estudio en curso X (*1)</t>
  </si>
  <si>
    <t>TASA DE GRADUACIÓN ISV4 – 2020-21</t>
  </si>
  <si>
    <t>Alumnos graduados (x+1)</t>
  </si>
  <si>
    <t>Alumnos nuevo ingreso</t>
  </si>
  <si>
    <t>Tasa Graduación</t>
  </si>
  <si>
    <t>T.alumnos que superan plan en año del plan / fin de plan o siguiente (x+1)</t>
  </si>
  <si>
    <t>NO HAY DATOS EN 2021-22 PARA ESTE INDICADOR HASTA SABER GRADUADOS 2022-23 (ENERO 2024)</t>
  </si>
  <si>
    <r>
      <rPr>
        <b/>
        <sz val="10"/>
        <color rgb="FF000000"/>
        <rFont val="Arial"/>
        <family val="2"/>
      </rPr>
      <t xml:space="preserve">TASA DE ÉXITO </t>
    </r>
    <r>
      <rPr>
        <b/>
        <sz val="11"/>
        <color rgb="FF000000"/>
        <rFont val="Arial1"/>
      </rPr>
      <t>– 2021-22</t>
    </r>
  </si>
  <si>
    <t>T. Cred. Presentados</t>
  </si>
  <si>
    <t>Tasa Éxito</t>
  </si>
  <si>
    <t>T.Cred. Ord. superados en el curso x</t>
  </si>
  <si>
    <t>T.Cred. Ord. presentados en curso x</t>
  </si>
  <si>
    <t>DURACIÓN MEDIA DE LOS ESTUDIOS 2021-22</t>
  </si>
  <si>
    <t>Duración media</t>
  </si>
  <si>
    <r>
      <rPr>
        <sz val="12"/>
        <color rgb="FF000000"/>
        <rFont val="Symbol"/>
        <family val="1"/>
        <charset val="2"/>
      </rPr>
      <t>S</t>
    </r>
    <r>
      <rPr>
        <sz val="11"/>
        <color rgb="FF000000"/>
        <rFont val="Symbol"/>
        <family val="1"/>
        <charset val="2"/>
      </rPr>
      <t xml:space="preserve"> </t>
    </r>
    <r>
      <rPr>
        <sz val="11"/>
        <color rgb="FF000000"/>
        <rFont val="Arial"/>
        <family val="2"/>
      </rPr>
      <t>(Año graduación estudiante-año inicio en estudio)</t>
    </r>
  </si>
  <si>
    <t>Total estudiantes graduados en el curso X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</si>
</sst>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&quot; &quot;%"/>
    <numFmt numFmtId="165" formatCode="#,##0.00&quot; &quot;[$€-C0A];[Red]&quot;-&quot;#,##0.00&quot; &quot;[$€-C0A]"/>
  </numFmts>
  <fonts count="29">
    <font>
      <sz val="11"/>
      <color rgb="FF000000"/>
      <name val="Arial1"/>
    </font>
    <font>
      <sz val="11"/>
      <color rgb="FF000000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sz val="11"/>
      <color rgb="FF000000"/>
      <name val="Calibri"/>
      <family val="2"/>
    </font>
    <font>
      <i/>
      <sz val="10"/>
      <color rgb="FF808080"/>
      <name val="Arial1"/>
    </font>
    <font>
      <sz val="10"/>
      <color rgb="FF006600"/>
      <name val="Arial1"/>
    </font>
    <font>
      <b/>
      <i/>
      <sz val="16"/>
      <color rgb="FF000000"/>
      <name val="Arial1"/>
    </font>
    <font>
      <b/>
      <sz val="24"/>
      <color rgb="FF000000"/>
      <name val="Arial1"/>
    </font>
    <font>
      <sz val="12"/>
      <color rgb="FF000000"/>
      <name val="Arial1"/>
    </font>
    <font>
      <u/>
      <sz val="10"/>
      <color rgb="FF0000EE"/>
      <name val="Arial1"/>
    </font>
    <font>
      <sz val="10"/>
      <color rgb="FF996600"/>
      <name val="Arial1"/>
    </font>
    <font>
      <sz val="10"/>
      <color rgb="FF333333"/>
      <name val="Arial1"/>
    </font>
    <font>
      <b/>
      <i/>
      <u/>
      <sz val="11"/>
      <color rgb="FF000000"/>
      <name val="Arial1"/>
    </font>
    <font>
      <b/>
      <i/>
      <u/>
      <sz val="10"/>
      <color rgb="FF000000"/>
      <name val="Arial1"/>
    </font>
    <font>
      <b/>
      <sz val="11"/>
      <color rgb="FF000000"/>
      <name val="Arial1"/>
    </font>
    <font>
      <b/>
      <sz val="10"/>
      <color rgb="FF000000"/>
      <name val="Arial"/>
      <family val="2"/>
    </font>
    <font>
      <sz val="10"/>
      <color rgb="FF000000"/>
      <name val="Arial1"/>
    </font>
    <font>
      <i/>
      <sz val="11"/>
      <color rgb="FF000000"/>
      <name val="Arial1"/>
    </font>
    <font>
      <b/>
      <i/>
      <sz val="11"/>
      <color rgb="FF000000"/>
      <name val="Arial1"/>
    </font>
    <font>
      <sz val="11"/>
      <color rgb="FFFF0000"/>
      <name val="Arial1"/>
    </font>
    <font>
      <i/>
      <sz val="10"/>
      <color rgb="FF000000"/>
      <name val="Arial1"/>
    </font>
    <font>
      <i/>
      <u/>
      <sz val="11"/>
      <color rgb="FF000000"/>
      <name val="Arial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2"/>
      <color rgb="FF000000"/>
      <name val="Symbol"/>
      <family val="1"/>
      <charset val="2"/>
    </font>
    <font>
      <sz val="11"/>
      <color rgb="FF000000"/>
      <name val="Symbol"/>
      <family val="1"/>
      <charset val="2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E6E64C"/>
        <bgColor rgb="FFE6E64C"/>
      </patternFill>
    </fill>
    <fill>
      <patternFill patternType="solid">
        <fgColor rgb="FFE6FF00"/>
        <bgColor rgb="FFE6FF00"/>
      </patternFill>
    </fill>
    <fill>
      <patternFill patternType="solid">
        <fgColor rgb="FFE6E6FF"/>
        <bgColor rgb="FFE6E6FF"/>
      </patternFill>
    </fill>
  </fills>
  <borders count="7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</borders>
  <cellStyleXfs count="23">
    <xf numFmtId="0" fontId="0" fillId="0" borderId="0"/>
    <xf numFmtId="0" fontId="9" fillId="0" borderId="0">
      <alignment horizontal="center" textRotation="90"/>
    </xf>
    <xf numFmtId="0" fontId="11" fillId="0" borderId="0"/>
    <xf numFmtId="0" fontId="8" fillId="10" borderId="0"/>
    <xf numFmtId="0" fontId="4" fillId="5" borderId="0"/>
    <xf numFmtId="0" fontId="13" fillId="9" borderId="0"/>
    <xf numFmtId="0" fontId="14" fillId="9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7" borderId="0"/>
    <xf numFmtId="0" fontId="7" fillId="0" borderId="0"/>
    <xf numFmtId="0" fontId="9" fillId="0" borderId="0">
      <alignment horizontal="center"/>
    </xf>
    <xf numFmtId="0" fontId="10" fillId="0" borderId="0"/>
    <xf numFmtId="0" fontId="12" fillId="0" borderId="0"/>
    <xf numFmtId="0" fontId="15" fillId="0" borderId="0"/>
    <xf numFmtId="0" fontId="16" fillId="0" borderId="0"/>
    <xf numFmtId="165" fontId="15" fillId="0" borderId="0"/>
    <xf numFmtId="0" fontId="1" fillId="0" borderId="0"/>
    <xf numFmtId="0" fontId="1" fillId="0" borderId="0"/>
    <xf numFmtId="0" fontId="4" fillId="0" borderId="0"/>
  </cellStyleXfs>
  <cellXfs count="43">
    <xf numFmtId="0" fontId="0" fillId="0" borderId="0" xfId="0"/>
    <xf numFmtId="0" fontId="17" fillId="11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vertical="center" wrapText="1"/>
    </xf>
    <xf numFmtId="49" fontId="0" fillId="0" borderId="2" xfId="0" applyNumberFormat="1" applyFill="1" applyBorder="1" applyAlignment="1">
      <alignment horizontal="right" vertical="center" wrapText="1"/>
    </xf>
    <xf numFmtId="10" fontId="0" fillId="0" borderId="2" xfId="0" applyNumberFormat="1" applyBorder="1" applyAlignment="1">
      <alignment vertical="center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7" fillId="11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 wrapText="1"/>
    </xf>
    <xf numFmtId="164" fontId="0" fillId="0" borderId="2" xfId="0" applyNumberFormat="1" applyFill="1" applyBorder="1" applyAlignment="1">
      <alignment horizontal="right" vertical="center"/>
    </xf>
    <xf numFmtId="10" fontId="0" fillId="0" borderId="2" xfId="0" applyNumberFormat="1" applyBorder="1" applyAlignment="1">
      <alignment horizontal="right" vertical="center"/>
    </xf>
    <xf numFmtId="0" fontId="17" fillId="9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7" fillId="8" borderId="2" xfId="0" applyFont="1" applyFill="1" applyBorder="1" applyAlignment="1">
      <alignment horizontal="center" vertical="center" wrapText="1"/>
    </xf>
    <xf numFmtId="0" fontId="19" fillId="0" borderId="0" xfId="0" applyFont="1"/>
    <xf numFmtId="0" fontId="17" fillId="8" borderId="2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 wrapText="1"/>
    </xf>
    <xf numFmtId="0" fontId="17" fillId="12" borderId="2" xfId="0" applyFont="1" applyFill="1" applyBorder="1" applyAlignment="1">
      <alignment horizontal="center" vertical="center"/>
    </xf>
    <xf numFmtId="0" fontId="26" fillId="0" borderId="0" xfId="0" applyFont="1" applyBorder="1"/>
    <xf numFmtId="0" fontId="26" fillId="0" borderId="0" xfId="0" applyFont="1"/>
    <xf numFmtId="0" fontId="25" fillId="13" borderId="2" xfId="0" applyFont="1" applyFill="1" applyBorder="1" applyAlignment="1">
      <alignment horizontal="center"/>
    </xf>
    <xf numFmtId="2" fontId="26" fillId="0" borderId="2" xfId="0" applyNumberFormat="1" applyFont="1" applyBorder="1"/>
    <xf numFmtId="2" fontId="26" fillId="0" borderId="2" xfId="0" applyNumberFormat="1" applyFont="1" applyBorder="1" applyAlignment="1">
      <alignment horizontal="right"/>
    </xf>
    <xf numFmtId="2" fontId="26" fillId="0" borderId="2" xfId="0" applyNumberFormat="1" applyFont="1" applyFill="1" applyBorder="1"/>
    <xf numFmtId="0" fontId="20" fillId="0" borderId="0" xfId="0" applyFont="1" applyFill="1"/>
    <xf numFmtId="0" fontId="26" fillId="0" borderId="0" xfId="0" applyFont="1" applyBorder="1" applyAlignment="1">
      <alignment horizontal="center"/>
    </xf>
    <xf numFmtId="49" fontId="26" fillId="0" borderId="0" xfId="0" applyNumberFormat="1" applyFont="1" applyFill="1" applyBorder="1" applyAlignment="1">
      <alignment vertical="center" wrapText="1"/>
    </xf>
    <xf numFmtId="2" fontId="26" fillId="0" borderId="0" xfId="0" applyNumberFormat="1" applyFont="1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25" fillId="1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6" xfId="0" applyFill="1" applyBorder="1" applyAlignment="1">
      <alignment horizontal="center" vertical="center"/>
    </xf>
  </cellXfs>
  <cellStyles count="23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Excel_BuiltIn_20% - Énfasis1" xfId="12"/>
    <cellStyle name="Footnote" xfId="13"/>
    <cellStyle name="Good" xfId="3" builtinId="26" customBuiltin="1"/>
    <cellStyle name="Heading" xfId="14"/>
    <cellStyle name="Heading (user)" xfId="15"/>
    <cellStyle name="Heading 1" xfId="1" builtinId="16" customBuiltin="1"/>
    <cellStyle name="Heading 2" xfId="2" builtinId="17" customBuiltin="1"/>
    <cellStyle name="Hyperlink" xfId="16"/>
    <cellStyle name="Neutral" xfId="5" builtinId="28" customBuiltin="1"/>
    <cellStyle name="Normal" xfId="0" builtinId="0" customBuiltin="1"/>
    <cellStyle name="Note" xfId="6" builtinId="10" customBuiltin="1"/>
    <cellStyle name="Result" xfId="17"/>
    <cellStyle name="Result (user)" xfId="18"/>
    <cellStyle name="Result2" xfId="19"/>
    <cellStyle name="Status" xfId="20"/>
    <cellStyle name="Text" xfId="21"/>
    <cellStyle name="Warning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13" Type="http://purl.oclc.org/ooxml/officeDocument/relationships/customXml" Target="../customXml/item3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2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1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17</xdr:row>
          <xdr:rowOff>71438</xdr:rowOff>
        </xdr:from>
        <xdr:to>
          <xdr:col>3</xdr:col>
          <xdr:colOff>252413</xdr:colOff>
          <xdr:row>21</xdr:row>
          <xdr:rowOff>28575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5C110679-E112-5A01-10D1-EBC11DB9BD4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3862388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000" b="1" i="0" u="none" strike="noStrike" baseline="0%">
                  <a:solidFill>
                    <a:srgbClr val="000000"/>
                  </a:solidFill>
                  <a:latin typeface="Arial1"/>
                </a:rPr>
                <a:t>7064:</a:t>
              </a: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 Plan de dos años, implantación 2018-19</a:t>
              </a:r>
              <a:endParaRPr lang="es-ES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18</xdr:row>
          <xdr:rowOff>100013</xdr:rowOff>
        </xdr:from>
        <xdr:to>
          <xdr:col>3</xdr:col>
          <xdr:colOff>252413</xdr:colOff>
          <xdr:row>22</xdr:row>
          <xdr:rowOff>57150</xdr:rowOff>
        </xdr:to>
        <xdr:sp macro="" textlink="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91E23D57-1BEF-CCEC-3D17-92539C502A7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4062413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7065: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19</xdr:row>
          <xdr:rowOff>128588</xdr:rowOff>
        </xdr:from>
        <xdr:to>
          <xdr:col>3</xdr:col>
          <xdr:colOff>252413</xdr:colOff>
          <xdr:row>23</xdr:row>
          <xdr:rowOff>80963</xdr:rowOff>
        </xdr:to>
        <xdr:sp macro="" textlink="">
          <xdr:nvSpPr>
            <xdr:cNvPr id="1027" name="Comment 3" hidden="1">
              <a:extLst>
                <a:ext uri="{FF2B5EF4-FFF2-40B4-BE49-F238E27FC236}">
                  <a16:creationId xmlns:a16="http://schemas.microsoft.com/office/drawing/2014/main" id="{BC53613D-7F4E-7BFD-E4A0-699382B3DE3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4262438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7066: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20</xdr:row>
          <xdr:rowOff>157163</xdr:rowOff>
        </xdr:from>
        <xdr:to>
          <xdr:col>3</xdr:col>
          <xdr:colOff>252413</xdr:colOff>
          <xdr:row>24</xdr:row>
          <xdr:rowOff>109538</xdr:rowOff>
        </xdr:to>
        <xdr:sp macro="" textlink="">
          <xdr:nvSpPr>
            <xdr:cNvPr id="1028" name="Comment 4" hidden="1">
              <a:extLst>
                <a:ext uri="{FF2B5EF4-FFF2-40B4-BE49-F238E27FC236}">
                  <a16:creationId xmlns:a16="http://schemas.microsoft.com/office/drawing/2014/main" id="{E4CF593D-D6EA-B6A4-F9DD-23BA03D7992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4462463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7067: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219075</xdr:colOff>
          <xdr:row>0</xdr:row>
          <xdr:rowOff>4763</xdr:rowOff>
        </xdr:from>
        <xdr:to>
          <xdr:col>8</xdr:col>
          <xdr:colOff>128588</xdr:colOff>
          <xdr:row>2</xdr:row>
          <xdr:rowOff>114300</xdr:rowOff>
        </xdr:to>
        <xdr:sp macro="" textlink="">
          <xdr:nvSpPr>
            <xdr:cNvPr id="2049" name="Comment 1">
              <a:extLst>
                <a:ext uri="{FF2B5EF4-FFF2-40B4-BE49-F238E27FC236}">
                  <a16:creationId xmlns:a16="http://schemas.microsoft.com/office/drawing/2014/main" id="{1B8AE6F1-D718-7D9A-630D-331B4C0AA62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781800" y="4763"/>
              <a:ext cx="2352675" cy="81438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En este indicador no se tienen en cuenta a los alumnos de nuevo ingreso con reconocimientos o traslados (RD 1393/07)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214313</xdr:colOff>
          <xdr:row>17</xdr:row>
          <xdr:rowOff>71438</xdr:rowOff>
        </xdr:from>
        <xdr:to>
          <xdr:col>3</xdr:col>
          <xdr:colOff>290513</xdr:colOff>
          <xdr:row>21</xdr:row>
          <xdr:rowOff>28575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E323BC45-0A35-D963-87C8-0EA4FF5AA17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3363" y="3862388"/>
              <a:ext cx="1042987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000" b="1" i="0" u="none" strike="noStrike" baseline="0%">
                  <a:solidFill>
                    <a:srgbClr val="000000"/>
                  </a:solidFill>
                  <a:latin typeface="Arial1"/>
                </a:rPr>
                <a:t>7064:</a:t>
              </a: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 Plan de dos años, implantación 2018-19</a:t>
              </a:r>
              <a:endParaRPr lang="es-ES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214313</xdr:colOff>
          <xdr:row>18</xdr:row>
          <xdr:rowOff>100013</xdr:rowOff>
        </xdr:from>
        <xdr:to>
          <xdr:col>3</xdr:col>
          <xdr:colOff>290513</xdr:colOff>
          <xdr:row>22</xdr:row>
          <xdr:rowOff>57150</xdr:rowOff>
        </xdr:to>
        <xdr:sp macro="" textlink="">
          <xdr:nvSpPr>
            <xdr:cNvPr id="2051" name="Comment 3" hidden="1">
              <a:extLst>
                <a:ext uri="{FF2B5EF4-FFF2-40B4-BE49-F238E27FC236}">
                  <a16:creationId xmlns:a16="http://schemas.microsoft.com/office/drawing/2014/main" id="{AE54EC17-149F-8254-47A9-DCD1455C385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3363" y="4062413"/>
              <a:ext cx="1042987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7065: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214313</xdr:colOff>
          <xdr:row>19</xdr:row>
          <xdr:rowOff>128588</xdr:rowOff>
        </xdr:from>
        <xdr:to>
          <xdr:col>3</xdr:col>
          <xdr:colOff>290513</xdr:colOff>
          <xdr:row>23</xdr:row>
          <xdr:rowOff>57150</xdr:rowOff>
        </xdr:to>
        <xdr:sp macro="" textlink="">
          <xdr:nvSpPr>
            <xdr:cNvPr id="2052" name="Comment 4" hidden="1">
              <a:extLst>
                <a:ext uri="{FF2B5EF4-FFF2-40B4-BE49-F238E27FC236}">
                  <a16:creationId xmlns:a16="http://schemas.microsoft.com/office/drawing/2014/main" id="{9015CA08-6023-8211-FCA6-9C3E5DD1424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3363" y="4262438"/>
              <a:ext cx="1042987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7066: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214313</xdr:colOff>
          <xdr:row>20</xdr:row>
          <xdr:rowOff>157163</xdr:rowOff>
        </xdr:from>
        <xdr:to>
          <xdr:col>3</xdr:col>
          <xdr:colOff>290513</xdr:colOff>
          <xdr:row>24</xdr:row>
          <xdr:rowOff>85725</xdr:rowOff>
        </xdr:to>
        <xdr:sp macro="" textlink="">
          <xdr:nvSpPr>
            <xdr:cNvPr id="2053" name="Comment 5" hidden="1">
              <a:extLst>
                <a:ext uri="{FF2B5EF4-FFF2-40B4-BE49-F238E27FC236}">
                  <a16:creationId xmlns:a16="http://schemas.microsoft.com/office/drawing/2014/main" id="{84309F6B-C380-991C-3A54-C23E2038428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3363" y="4462463"/>
              <a:ext cx="1042987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7067: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809625</xdr:colOff>
          <xdr:row>23</xdr:row>
          <xdr:rowOff>414338</xdr:rowOff>
        </xdr:from>
        <xdr:to>
          <xdr:col>4</xdr:col>
          <xdr:colOff>738188</xdr:colOff>
          <xdr:row>26</xdr:row>
          <xdr:rowOff>95250</xdr:rowOff>
        </xdr:to>
        <xdr:sp macro="" textlink="">
          <xdr:nvSpPr>
            <xdr:cNvPr id="3073" name="Comment 1">
              <a:extLst>
                <a:ext uri="{FF2B5EF4-FFF2-40B4-BE49-F238E27FC236}">
                  <a16:creationId xmlns:a16="http://schemas.microsoft.com/office/drawing/2014/main" id="{0EA4C491-FF73-C377-E1F8-4A4E91938B1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614863" y="5238750"/>
              <a:ext cx="2005012" cy="4953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(x+1)= x tomará en cuenta el número de años del plan.</a:t>
              </a:r>
            </a:p>
            <a:p>
              <a:pPr algn="l" rtl="0">
                <a:defRPr sz="1000"/>
              </a:pPr>
              <a:endParaRPr lang="es-ES"/>
            </a:p>
          </xdr:txBody>
        </xdr:sp>
        <xdr:clientData/>
      </xdr:twoCellAnchor>
    </mc:Fallback>
  </mc:AlternateContent>
</xdr:wsDr>
</file>

<file path=xl/drawings/drawing4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214313</xdr:colOff>
          <xdr:row>0</xdr:row>
          <xdr:rowOff>4763</xdr:rowOff>
        </xdr:from>
        <xdr:to>
          <xdr:col>8</xdr:col>
          <xdr:colOff>433388</xdr:colOff>
          <xdr:row>2</xdr:row>
          <xdr:rowOff>252413</xdr:rowOff>
        </xdr:to>
        <xdr:sp macro="" textlink="">
          <xdr:nvSpPr>
            <xdr:cNvPr id="4097" name="Comment 1">
              <a:extLst>
                <a:ext uri="{FF2B5EF4-FFF2-40B4-BE49-F238E27FC236}">
                  <a16:creationId xmlns:a16="http://schemas.microsoft.com/office/drawing/2014/main" id="{9475CCB7-4215-74F8-D869-4F14E4216A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43725" y="4763"/>
              <a:ext cx="2662238" cy="77628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En caso de que la universidad obligue a presentarse a todos los créditos matriculados, la tasa de éxito será igual a la tasa de rendimiento.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17</xdr:row>
          <xdr:rowOff>85725</xdr:rowOff>
        </xdr:from>
        <xdr:to>
          <xdr:col>3</xdr:col>
          <xdr:colOff>252413</xdr:colOff>
          <xdr:row>21</xdr:row>
          <xdr:rowOff>42863</xdr:rowOff>
        </xdr:to>
        <xdr:sp macro="" textlink="">
          <xdr:nvSpPr>
            <xdr:cNvPr id="4098" name="Comment 2" hidden="1">
              <a:extLst>
                <a:ext uri="{FF2B5EF4-FFF2-40B4-BE49-F238E27FC236}">
                  <a16:creationId xmlns:a16="http://schemas.microsoft.com/office/drawing/2014/main" id="{C5FA2FC3-BD00-18BA-A36B-2C57C28C0B8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3700463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000" b="1" i="0" u="none" strike="noStrike" baseline="0%">
                  <a:solidFill>
                    <a:srgbClr val="000000"/>
                  </a:solidFill>
                  <a:latin typeface="Arial1"/>
                </a:rPr>
                <a:t>7064:</a:t>
              </a: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 Plan de dos años, implantación 2018-19</a:t>
              </a:r>
              <a:endParaRPr lang="es-ES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18</xdr:row>
          <xdr:rowOff>114300</xdr:rowOff>
        </xdr:from>
        <xdr:to>
          <xdr:col>3</xdr:col>
          <xdr:colOff>252413</xdr:colOff>
          <xdr:row>22</xdr:row>
          <xdr:rowOff>71438</xdr:rowOff>
        </xdr:to>
        <xdr:sp macro="" textlink="">
          <xdr:nvSpPr>
            <xdr:cNvPr id="4099" name="Comment 3" hidden="1">
              <a:extLst>
                <a:ext uri="{FF2B5EF4-FFF2-40B4-BE49-F238E27FC236}">
                  <a16:creationId xmlns:a16="http://schemas.microsoft.com/office/drawing/2014/main" id="{C0870D48-74D1-DA68-9444-F394B422B8F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3900488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7065: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19</xdr:row>
          <xdr:rowOff>142875</xdr:rowOff>
        </xdr:from>
        <xdr:to>
          <xdr:col>3</xdr:col>
          <xdr:colOff>252413</xdr:colOff>
          <xdr:row>23</xdr:row>
          <xdr:rowOff>71438</xdr:rowOff>
        </xdr:to>
        <xdr:sp macro="" textlink="">
          <xdr:nvSpPr>
            <xdr:cNvPr id="4100" name="Comment 4" hidden="1">
              <a:extLst>
                <a:ext uri="{FF2B5EF4-FFF2-40B4-BE49-F238E27FC236}">
                  <a16:creationId xmlns:a16="http://schemas.microsoft.com/office/drawing/2014/main" id="{2F5DA693-1DA4-56A8-6727-6D1C06202D6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4100513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7066: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21</xdr:row>
          <xdr:rowOff>0</xdr:rowOff>
        </xdr:from>
        <xdr:to>
          <xdr:col>3</xdr:col>
          <xdr:colOff>252413</xdr:colOff>
          <xdr:row>24</xdr:row>
          <xdr:rowOff>100013</xdr:rowOff>
        </xdr:to>
        <xdr:sp macro="" textlink="">
          <xdr:nvSpPr>
            <xdr:cNvPr id="4101" name="Comment 5" hidden="1">
              <a:extLst>
                <a:ext uri="{FF2B5EF4-FFF2-40B4-BE49-F238E27FC236}">
                  <a16:creationId xmlns:a16="http://schemas.microsoft.com/office/drawing/2014/main" id="{A545470E-C8EB-4A00-CCB6-98006D4429F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48125" y="4300538"/>
              <a:ext cx="1042988" cy="642937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7067: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</xdr:wsDr>
</file>

<file path=xl/drawings/drawing5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15</xdr:row>
          <xdr:rowOff>85725</xdr:rowOff>
        </xdr:from>
        <xdr:to>
          <xdr:col>3</xdr:col>
          <xdr:colOff>266700</xdr:colOff>
          <xdr:row>19</xdr:row>
          <xdr:rowOff>23813</xdr:rowOff>
        </xdr:to>
        <xdr:sp macro="" textlink="">
          <xdr:nvSpPr>
            <xdr:cNvPr id="5121" name="Comment 1" hidden="1">
              <a:extLst>
                <a:ext uri="{FF2B5EF4-FFF2-40B4-BE49-F238E27FC236}">
                  <a16:creationId xmlns:a16="http://schemas.microsoft.com/office/drawing/2014/main" id="{29DEE7B5-6D54-97F5-9D26-9DD638C438D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514850" y="2952750"/>
              <a:ext cx="1042988" cy="642938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000" b="1" i="0" u="none" strike="noStrike" baseline="0%">
                  <a:solidFill>
                    <a:srgbClr val="000000"/>
                  </a:solidFill>
                  <a:latin typeface="Arial1"/>
                </a:rPr>
                <a:t>7064:</a:t>
              </a: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 Plan de dos años, implantación 2018-19</a:t>
              </a:r>
              <a:endParaRPr lang="es-ES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16</xdr:row>
          <xdr:rowOff>85725</xdr:rowOff>
        </xdr:from>
        <xdr:to>
          <xdr:col>3</xdr:col>
          <xdr:colOff>266700</xdr:colOff>
          <xdr:row>20</xdr:row>
          <xdr:rowOff>23813</xdr:rowOff>
        </xdr:to>
        <xdr:sp macro="" textlink="">
          <xdr:nvSpPr>
            <xdr:cNvPr id="5122" name="Comment 2" hidden="1">
              <a:extLst>
                <a:ext uri="{FF2B5EF4-FFF2-40B4-BE49-F238E27FC236}">
                  <a16:creationId xmlns:a16="http://schemas.microsoft.com/office/drawing/2014/main" id="{8A7C55ED-C35E-0B36-6D5E-8F234180997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514850" y="3133725"/>
              <a:ext cx="1042988" cy="642938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7065: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17</xdr:row>
          <xdr:rowOff>95250</xdr:rowOff>
        </xdr:from>
        <xdr:to>
          <xdr:col>3</xdr:col>
          <xdr:colOff>266700</xdr:colOff>
          <xdr:row>21</xdr:row>
          <xdr:rowOff>23813</xdr:rowOff>
        </xdr:to>
        <xdr:sp macro="" textlink="">
          <xdr:nvSpPr>
            <xdr:cNvPr id="5123" name="Comment 3" hidden="1">
              <a:extLst>
                <a:ext uri="{FF2B5EF4-FFF2-40B4-BE49-F238E27FC236}">
                  <a16:creationId xmlns:a16="http://schemas.microsoft.com/office/drawing/2014/main" id="{E866E528-B7C2-1F4E-5799-C6654D6D92E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514850" y="3314700"/>
              <a:ext cx="1042988" cy="642938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7066: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219075</xdr:colOff>
          <xdr:row>18</xdr:row>
          <xdr:rowOff>104775</xdr:rowOff>
        </xdr:from>
        <xdr:to>
          <xdr:col>3</xdr:col>
          <xdr:colOff>266700</xdr:colOff>
          <xdr:row>22</xdr:row>
          <xdr:rowOff>23813</xdr:rowOff>
        </xdr:to>
        <xdr:sp macro="" textlink="">
          <xdr:nvSpPr>
            <xdr:cNvPr id="5124" name="Comment 4" hidden="1">
              <a:extLst>
                <a:ext uri="{FF2B5EF4-FFF2-40B4-BE49-F238E27FC236}">
                  <a16:creationId xmlns:a16="http://schemas.microsoft.com/office/drawing/2014/main" id="{0BFC6BFD-0EA9-5BE6-CC44-B474C26CF30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514850" y="3495675"/>
              <a:ext cx="1042988" cy="642938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100" b="1" i="0" u="none" strike="noStrike" baseline="0%">
                  <a:solidFill>
                    <a:srgbClr val="000000"/>
                  </a:solidFill>
                  <a:latin typeface="Arial1"/>
                </a:rPr>
                <a:t>7067:</a:t>
              </a:r>
              <a:r>
                <a:rPr lang="es-ES" sz="1100" b="0" i="0" u="none" strike="noStrike" baseline="0%">
                  <a:solidFill>
                    <a:srgbClr val="000000"/>
                  </a:solidFill>
                  <a:latin typeface="Arial1"/>
                </a:rPr>
                <a:t> Implantado en 2021-22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1757363</xdr:colOff>
          <xdr:row>27</xdr:row>
          <xdr:rowOff>61913</xdr:rowOff>
        </xdr:from>
        <xdr:to>
          <xdr:col>2</xdr:col>
          <xdr:colOff>976313</xdr:colOff>
          <xdr:row>29</xdr:row>
          <xdr:rowOff>52388</xdr:rowOff>
        </xdr:to>
        <xdr:sp macro="" textlink="">
          <xdr:nvSpPr>
            <xdr:cNvPr id="5125" name="Comment 5" hidden="1">
              <a:extLst>
                <a:ext uri="{FF2B5EF4-FFF2-40B4-BE49-F238E27FC236}">
                  <a16:creationId xmlns:a16="http://schemas.microsoft.com/office/drawing/2014/main" id="{2823A1C1-E39B-6E12-309F-D4FCD53894E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486025" y="5062538"/>
              <a:ext cx="2786063" cy="6191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45720" tIns="41148" rIns="0" bIns="0" anchor="t" upright="1"/>
            <a:lstStyle/>
            <a:p>
              <a:pPr algn="l" rtl="0">
                <a:defRPr sz="1000"/>
              </a:pPr>
              <a:r>
                <a:rPr lang="es-ES" sz="1000" b="1" i="0" u="none" strike="noStrike" baseline="0%">
                  <a:solidFill>
                    <a:srgbClr val="000000"/>
                  </a:solidFill>
                  <a:latin typeface="Arial1"/>
                </a:rPr>
                <a:t>Duración media de los estudios:</a:t>
              </a:r>
            </a:p>
            <a:p>
              <a:pPr algn="l" rtl="0">
                <a:defRPr sz="1000"/>
              </a:pPr>
              <a:r>
                <a:rPr lang="es-ES" sz="1000" b="0" i="0" u="none" strike="noStrike" baseline="0%">
                  <a:solidFill>
                    <a:srgbClr val="000000"/>
                  </a:solidFill>
                  <a:latin typeface="Arial1"/>
                </a:rPr>
                <a:t>Este indicador va acompañado de la duración teórica de cada estudio.</a:t>
              </a:r>
            </a:p>
          </xdr:txBody>
        </xdr:sp>
        <xdr:clientData/>
      </xdr:twoCellAnchor>
    </mc:Fallback>
  </mc:AlternateContent>
</xdr:wsDr>
</file>

<file path=xl/tables/table1.xml><?xml version="1.0" encoding="utf-8"?>
<table xmlns="http://purl.oclc.org/ooxml/spreadsheetml/main" id="1" name="__Anonymous_Sheet_DB__5" displayName="__Anonymous_Sheet_DB__5" ref="A2:B16" totalsRowShown="0">
  <sortState xmlns:xlrd2="http://schemas.microsoft.com/office/spreadsheetml/2017/richdata2" ref="A4:B16">
    <sortCondition descending="1" ref="A3:A16"/>
  </sortState>
  <tableColumns count="2">
    <tableColumn id="1" name="Plan"/>
    <tableColumn id="2" name="Descripción"/>
  </tableColumns>
  <tableStyleInfo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purl.oclc.org/ooxml/officeDocument/relationships/comments" Target="../comments3.xml"/><Relationship Id="rId2" Type="http://schemas.openxmlformats.org/officeDocument/2006/relationships/vmlDrawing" Target="../drawings/vmlDrawing3.vml"/><Relationship Id="rId1" Type="http://purl.oclc.org/ooxml/officeDocument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purl.oclc.org/ooxml/officeDocument/relationships/comments" Target="../comments4.xml"/><Relationship Id="rId2" Type="http://schemas.openxmlformats.org/officeDocument/2006/relationships/vmlDrawing" Target="../drawings/vmlDrawing4.vml"/><Relationship Id="rId1" Type="http://purl.oclc.org/ooxml/officeDocument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purl.oclc.org/ooxml/officeDocument/relationships/table" Target="../tables/table1.xml"/><Relationship Id="rId2" Type="http://schemas.openxmlformats.org/officeDocument/2006/relationships/vmlDrawing" Target="../drawings/vmlDrawing5.vml"/><Relationship Id="rId1" Type="http://purl.oclc.org/ooxml/officeDocument/relationships/drawing" Target="../drawings/drawing5.xml"/><Relationship Id="rId4" Type="http://purl.oclc.org/ooxml/officeDocument/relationships/comments" Target="../comments5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H6" sqref="H6"/>
    </sheetView>
  </sheetViews>
  <sheetFormatPr defaultRowHeight="15.75"/>
  <cols>
    <col min="1" max="1" width="8" customWidth="1"/>
    <col min="2" max="2" width="42.25" customWidth="1"/>
    <col min="3" max="3" width="13.25" customWidth="1"/>
    <col min="4" max="4" width="13.125" customWidth="1"/>
    <col min="5" max="5" width="11.6875" customWidth="1"/>
    <col min="6" max="1023" width="10.6875" customWidth="1"/>
  </cols>
  <sheetData>
    <row r="1" spans="1:7" ht="13.9">
      <c r="A1" s="11" t="s">
        <v>0</v>
      </c>
      <c r="B1" s="11"/>
      <c r="C1" s="11"/>
      <c r="D1" s="11"/>
      <c r="E1" s="11"/>
    </row>
    <row r="2" spans="1:7" s="2" customFormat="1" ht="41.6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7" ht="27">
      <c r="A3" s="3" t="s">
        <v>6</v>
      </c>
      <c r="B3" s="4" t="s">
        <v>7</v>
      </c>
      <c r="C3" s="5">
        <v>825</v>
      </c>
      <c r="D3" s="5">
        <v>663</v>
      </c>
      <c r="E3" s="6">
        <f t="shared" ref="E3:E22" si="0">D3/C3</f>
        <v>0.80363636363636359</v>
      </c>
      <c r="G3" s="6"/>
    </row>
    <row r="4" spans="1:7" ht="13.5">
      <c r="A4" s="3" t="s">
        <v>8</v>
      </c>
      <c r="B4" s="4" t="s">
        <v>9</v>
      </c>
      <c r="C4" s="5">
        <v>1230</v>
      </c>
      <c r="D4" s="5">
        <v>1092</v>
      </c>
      <c r="E4" s="6">
        <f t="shared" si="0"/>
        <v>0.8878048780487805</v>
      </c>
    </row>
    <row r="5" spans="1:7" ht="13.5">
      <c r="A5" s="3" t="s">
        <v>10</v>
      </c>
      <c r="B5" s="4" t="s">
        <v>11</v>
      </c>
      <c r="C5" s="5">
        <v>924</v>
      </c>
      <c r="D5" s="5">
        <v>526.5</v>
      </c>
      <c r="E5" s="6">
        <f t="shared" si="0"/>
        <v>0.56980519480519476</v>
      </c>
    </row>
    <row r="6" spans="1:7" ht="13.5">
      <c r="A6" s="3" t="s">
        <v>12</v>
      </c>
      <c r="B6" s="4" t="s">
        <v>13</v>
      </c>
      <c r="C6" s="5">
        <v>955</v>
      </c>
      <c r="D6" s="5">
        <v>835</v>
      </c>
      <c r="E6" s="6">
        <f t="shared" si="0"/>
        <v>0.87434554973821987</v>
      </c>
    </row>
    <row r="7" spans="1:7" ht="13.5">
      <c r="A7" s="3" t="s">
        <v>14</v>
      </c>
      <c r="B7" s="4" t="s">
        <v>15</v>
      </c>
      <c r="C7" s="5">
        <v>1400</v>
      </c>
      <c r="D7" s="5">
        <v>1228</v>
      </c>
      <c r="E7" s="6">
        <f t="shared" si="0"/>
        <v>0.87714285714285711</v>
      </c>
    </row>
    <row r="8" spans="1:7" ht="13.5">
      <c r="A8" s="3" t="s">
        <v>16</v>
      </c>
      <c r="B8" s="4" t="s">
        <v>17</v>
      </c>
      <c r="C8" s="5">
        <v>584</v>
      </c>
      <c r="D8" s="5">
        <v>513</v>
      </c>
      <c r="E8" s="6">
        <f t="shared" si="0"/>
        <v>0.87842465753424659</v>
      </c>
    </row>
    <row r="9" spans="1:7" ht="27">
      <c r="A9" s="3" t="s">
        <v>18</v>
      </c>
      <c r="B9" s="4" t="s">
        <v>19</v>
      </c>
      <c r="C9" s="5">
        <v>626</v>
      </c>
      <c r="D9" s="5">
        <v>480</v>
      </c>
      <c r="E9" s="6">
        <f t="shared" si="0"/>
        <v>0.76677316293929709</v>
      </c>
    </row>
    <row r="10" spans="1:7" ht="13.5">
      <c r="A10" s="3" t="s">
        <v>20</v>
      </c>
      <c r="B10" s="4" t="s">
        <v>21</v>
      </c>
      <c r="C10" s="5">
        <v>789</v>
      </c>
      <c r="D10" s="5">
        <v>617</v>
      </c>
      <c r="E10" s="6">
        <f t="shared" si="0"/>
        <v>0.78200253485424587</v>
      </c>
    </row>
    <row r="11" spans="1:7" ht="13.5">
      <c r="A11" s="3" t="s">
        <v>22</v>
      </c>
      <c r="B11" s="4" t="s">
        <v>23</v>
      </c>
      <c r="C11" s="5">
        <v>2185</v>
      </c>
      <c r="D11" s="5">
        <v>1852</v>
      </c>
      <c r="E11" s="6">
        <f t="shared" si="0"/>
        <v>0.84759725400457664</v>
      </c>
    </row>
    <row r="12" spans="1:7" ht="13.5">
      <c r="A12" s="3" t="s">
        <v>24</v>
      </c>
      <c r="B12" s="4" t="s">
        <v>25</v>
      </c>
      <c r="C12" s="5">
        <v>786</v>
      </c>
      <c r="D12" s="5">
        <v>567</v>
      </c>
      <c r="E12" s="6">
        <f t="shared" si="0"/>
        <v>0.72137404580152675</v>
      </c>
    </row>
    <row r="13" spans="1:7" ht="13.5">
      <c r="A13" s="3" t="s">
        <v>26</v>
      </c>
      <c r="B13" s="4" t="s">
        <v>27</v>
      </c>
      <c r="C13" s="5">
        <v>748</v>
      </c>
      <c r="D13" s="5">
        <v>604</v>
      </c>
      <c r="E13" s="6">
        <f t="shared" si="0"/>
        <v>0.80748663101604279</v>
      </c>
    </row>
    <row r="14" spans="1:7" ht="13.5">
      <c r="A14" s="3" t="s">
        <v>28</v>
      </c>
      <c r="B14" s="4" t="s">
        <v>29</v>
      </c>
      <c r="C14" s="5">
        <v>1203</v>
      </c>
      <c r="D14" s="5">
        <v>915</v>
      </c>
      <c r="E14" s="6">
        <f t="shared" si="0"/>
        <v>0.76059850374064841</v>
      </c>
    </row>
    <row r="15" spans="1:7" ht="27">
      <c r="A15" s="3" t="s">
        <v>30</v>
      </c>
      <c r="B15" s="4" t="s">
        <v>31</v>
      </c>
      <c r="C15" s="5">
        <v>456</v>
      </c>
      <c r="D15" s="5">
        <v>420</v>
      </c>
      <c r="E15" s="6">
        <f t="shared" si="0"/>
        <v>0.92105263157894735</v>
      </c>
    </row>
    <row r="16" spans="1:7" ht="13.5">
      <c r="A16" s="3" t="s">
        <v>32</v>
      </c>
      <c r="B16" s="4" t="s">
        <v>33</v>
      </c>
      <c r="C16" s="5">
        <v>1008</v>
      </c>
      <c r="D16" s="5">
        <v>771</v>
      </c>
      <c r="E16" s="6">
        <f t="shared" si="0"/>
        <v>0.76488095238095233</v>
      </c>
    </row>
    <row r="17" spans="1:5" ht="13.5">
      <c r="A17" s="3" t="s">
        <v>34</v>
      </c>
      <c r="B17" s="4" t="s">
        <v>35</v>
      </c>
      <c r="C17" s="5">
        <v>354</v>
      </c>
      <c r="D17" s="5">
        <v>312</v>
      </c>
      <c r="E17" s="6">
        <f t="shared" si="0"/>
        <v>0.88135593220338981</v>
      </c>
    </row>
    <row r="18" spans="1:5" ht="13.5">
      <c r="A18" s="3" t="s">
        <v>36</v>
      </c>
      <c r="B18" s="4" t="s">
        <v>37</v>
      </c>
      <c r="C18" s="5">
        <v>1080</v>
      </c>
      <c r="D18" s="5">
        <v>575</v>
      </c>
      <c r="E18" s="6">
        <f t="shared" si="0"/>
        <v>0.53240740740740744</v>
      </c>
    </row>
    <row r="19" spans="1:5" ht="13.5">
      <c r="A19" s="3" t="s">
        <v>38</v>
      </c>
      <c r="B19" s="4" t="s">
        <v>39</v>
      </c>
      <c r="C19" s="5">
        <v>76.5</v>
      </c>
      <c r="D19" s="5">
        <v>60</v>
      </c>
      <c r="E19" s="6">
        <f t="shared" si="0"/>
        <v>0.78431372549019607</v>
      </c>
    </row>
    <row r="20" spans="1:5" ht="13.5">
      <c r="A20" s="3" t="s">
        <v>40</v>
      </c>
      <c r="B20" s="4" t="s">
        <v>41</v>
      </c>
      <c r="C20" s="5">
        <v>600</v>
      </c>
      <c r="D20" s="5">
        <v>600</v>
      </c>
      <c r="E20" s="6">
        <f t="shared" si="0"/>
        <v>1</v>
      </c>
    </row>
    <row r="21" spans="1:5" ht="13.5">
      <c r="A21" s="3" t="s">
        <v>42</v>
      </c>
      <c r="B21" s="4" t="s">
        <v>43</v>
      </c>
      <c r="C21" s="5">
        <v>300</v>
      </c>
      <c r="D21" s="5">
        <v>201</v>
      </c>
      <c r="E21" s="6">
        <f t="shared" si="0"/>
        <v>0.67</v>
      </c>
    </row>
    <row r="22" spans="1:5" ht="13.5">
      <c r="A22" s="3" t="s">
        <v>44</v>
      </c>
      <c r="B22" s="4" t="s">
        <v>45</v>
      </c>
      <c r="C22" s="5">
        <v>120</v>
      </c>
      <c r="D22" s="5">
        <v>120</v>
      </c>
      <c r="E22" s="6">
        <f t="shared" si="0"/>
        <v>1</v>
      </c>
    </row>
    <row r="23" spans="1:5" ht="13.9">
      <c r="A23" s="7"/>
    </row>
    <row r="24" spans="1:5" ht="13.5">
      <c r="A24" s="12" t="s">
        <v>46</v>
      </c>
      <c r="B24" s="12"/>
      <c r="C24" s="12"/>
      <c r="D24" s="12"/>
      <c r="E24" s="13" t="s">
        <v>47</v>
      </c>
    </row>
    <row r="25" spans="1:5" ht="13.5">
      <c r="A25" s="14" t="s">
        <v>48</v>
      </c>
      <c r="B25" s="14"/>
      <c r="C25" s="14"/>
      <c r="D25" s="14"/>
      <c r="E25" s="13"/>
    </row>
    <row r="27" spans="1:5" ht="13.9">
      <c r="A27" s="8" t="s">
        <v>49</v>
      </c>
    </row>
    <row r="28" spans="1:5" ht="13.5">
      <c r="A28" s="9" t="s">
        <v>50</v>
      </c>
    </row>
    <row r="29" spans="1:5" ht="13.9">
      <c r="A29" s="7"/>
    </row>
    <row r="30" spans="1:5" ht="13.5">
      <c r="A30" s="10" t="s">
        <v>51</v>
      </c>
    </row>
    <row r="31" spans="1:5" ht="13.9">
      <c r="A31" s="10" t="s">
        <v>52</v>
      </c>
    </row>
  </sheetData>
  <mergeCells count="4">
    <mergeCell ref="A1:E1"/>
    <mergeCell ref="A24:D24"/>
    <mergeCell ref="E24:E25"/>
    <mergeCell ref="A25:D25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29"/>
  <sheetViews>
    <sheetView workbookViewId="0"/>
  </sheetViews>
  <sheetFormatPr defaultRowHeight="15.75"/>
  <cols>
    <col min="1" max="1" width="8" customWidth="1"/>
    <col min="2" max="2" width="42.25" customWidth="1"/>
    <col min="3" max="3" width="13.75" customWidth="1"/>
    <col min="4" max="4" width="13.875" customWidth="1"/>
    <col min="5" max="5" width="9.6875" customWidth="1"/>
    <col min="6" max="1024" width="10.6875" customWidth="1"/>
  </cols>
  <sheetData>
    <row r="1" spans="1:5" ht="13.9">
      <c r="A1" s="16" t="s">
        <v>53</v>
      </c>
      <c r="B1" s="16"/>
      <c r="C1" s="16"/>
      <c r="D1" s="16"/>
      <c r="E1" s="16"/>
    </row>
    <row r="2" spans="1:5" s="2" customFormat="1" ht="27.75">
      <c r="A2" s="15" t="s">
        <v>1</v>
      </c>
      <c r="B2" s="15" t="s">
        <v>2</v>
      </c>
      <c r="C2" s="15" t="s">
        <v>54</v>
      </c>
      <c r="D2" s="15" t="s">
        <v>55</v>
      </c>
      <c r="E2" s="15" t="s">
        <v>56</v>
      </c>
    </row>
    <row r="3" spans="1:5" ht="27">
      <c r="A3" s="3" t="s">
        <v>6</v>
      </c>
      <c r="B3" s="4" t="s">
        <v>7</v>
      </c>
      <c r="C3" s="3">
        <v>2</v>
      </c>
      <c r="D3" s="3">
        <v>14</v>
      </c>
      <c r="E3" s="6">
        <f t="shared" ref="E3:E19" si="0">C3/D3</f>
        <v>0.14285714285714285</v>
      </c>
    </row>
    <row r="4" spans="1:5" ht="13.5">
      <c r="A4" s="3" t="s">
        <v>8</v>
      </c>
      <c r="B4" s="4" t="s">
        <v>9</v>
      </c>
      <c r="C4" s="3">
        <v>1</v>
      </c>
      <c r="D4" s="3">
        <v>18</v>
      </c>
      <c r="E4" s="6">
        <f t="shared" si="0"/>
        <v>5.5555555555555552E-2</v>
      </c>
    </row>
    <row r="5" spans="1:5" ht="13.5">
      <c r="A5" s="3" t="s">
        <v>10</v>
      </c>
      <c r="B5" s="4" t="s">
        <v>11</v>
      </c>
      <c r="C5" s="3">
        <v>1</v>
      </c>
      <c r="D5" s="3">
        <v>11</v>
      </c>
      <c r="E5" s="6">
        <f t="shared" si="0"/>
        <v>9.0909090909090912E-2</v>
      </c>
    </row>
    <row r="6" spans="1:5" ht="13.5">
      <c r="A6" s="3" t="s">
        <v>12</v>
      </c>
      <c r="B6" s="4" t="s">
        <v>13</v>
      </c>
      <c r="C6" s="3">
        <v>2</v>
      </c>
      <c r="D6" s="3">
        <v>19</v>
      </c>
      <c r="E6" s="6">
        <f t="shared" si="0"/>
        <v>0.10526315789473684</v>
      </c>
    </row>
    <row r="7" spans="1:5" ht="13.5">
      <c r="A7" s="3" t="s">
        <v>14</v>
      </c>
      <c r="B7" s="4" t="s">
        <v>15</v>
      </c>
      <c r="C7" s="3">
        <v>3</v>
      </c>
      <c r="D7" s="3">
        <v>24</v>
      </c>
      <c r="E7" s="6">
        <f t="shared" si="0"/>
        <v>0.125</v>
      </c>
    </row>
    <row r="8" spans="1:5" ht="13.5">
      <c r="A8" s="3" t="s">
        <v>16</v>
      </c>
      <c r="B8" s="4" t="s">
        <v>17</v>
      </c>
      <c r="C8" s="3">
        <v>0</v>
      </c>
      <c r="D8" s="3">
        <v>7</v>
      </c>
      <c r="E8" s="6">
        <f t="shared" si="0"/>
        <v>0</v>
      </c>
    </row>
    <row r="9" spans="1:5" ht="27">
      <c r="A9" s="3" t="s">
        <v>18</v>
      </c>
      <c r="B9" s="4" t="s">
        <v>19</v>
      </c>
      <c r="C9" s="3">
        <v>0</v>
      </c>
      <c r="D9" s="3">
        <v>8</v>
      </c>
      <c r="E9" s="6">
        <f t="shared" si="0"/>
        <v>0</v>
      </c>
    </row>
    <row r="10" spans="1:5" ht="13.5">
      <c r="A10" s="3" t="s">
        <v>20</v>
      </c>
      <c r="B10" s="4" t="s">
        <v>21</v>
      </c>
      <c r="C10" s="3">
        <v>0</v>
      </c>
      <c r="D10" s="3">
        <v>11</v>
      </c>
      <c r="E10" s="6">
        <f t="shared" si="0"/>
        <v>0</v>
      </c>
    </row>
    <row r="11" spans="1:5" ht="13.5">
      <c r="A11" s="3" t="s">
        <v>22</v>
      </c>
      <c r="B11" s="4" t="s">
        <v>23</v>
      </c>
      <c r="C11" s="3">
        <v>1</v>
      </c>
      <c r="D11" s="3">
        <v>36</v>
      </c>
      <c r="E11" s="6">
        <f t="shared" si="0"/>
        <v>2.7777777777777776E-2</v>
      </c>
    </row>
    <row r="12" spans="1:5" ht="13.5">
      <c r="A12" s="3" t="s">
        <v>24</v>
      </c>
      <c r="B12" s="4" t="s">
        <v>25</v>
      </c>
      <c r="C12" s="3">
        <v>2</v>
      </c>
      <c r="D12" s="3">
        <v>14</v>
      </c>
      <c r="E12" s="6">
        <f t="shared" si="0"/>
        <v>0.14285714285714285</v>
      </c>
    </row>
    <row r="13" spans="1:5" ht="13.5">
      <c r="A13" s="3" t="s">
        <v>26</v>
      </c>
      <c r="B13" s="4" t="s">
        <v>27</v>
      </c>
      <c r="C13" s="3">
        <v>1</v>
      </c>
      <c r="D13" s="3">
        <v>13</v>
      </c>
      <c r="E13" s="6">
        <f t="shared" si="0"/>
        <v>7.6923076923076927E-2</v>
      </c>
    </row>
    <row r="14" spans="1:5" ht="13.5">
      <c r="A14" s="3" t="s">
        <v>28</v>
      </c>
      <c r="B14" s="4" t="s">
        <v>29</v>
      </c>
      <c r="C14" s="3">
        <v>1</v>
      </c>
      <c r="D14" s="3">
        <v>19</v>
      </c>
      <c r="E14" s="6">
        <f t="shared" si="0"/>
        <v>5.2631578947368418E-2</v>
      </c>
    </row>
    <row r="15" spans="1:5" ht="27">
      <c r="A15" s="3" t="s">
        <v>30</v>
      </c>
      <c r="B15" s="4" t="s">
        <v>31</v>
      </c>
      <c r="C15" s="3">
        <v>5</v>
      </c>
      <c r="D15" s="3">
        <v>20</v>
      </c>
      <c r="E15" s="6">
        <f t="shared" si="0"/>
        <v>0.25</v>
      </c>
    </row>
    <row r="16" spans="1:5" ht="13.5">
      <c r="A16" s="3" t="s">
        <v>32</v>
      </c>
      <c r="B16" s="4" t="s">
        <v>33</v>
      </c>
      <c r="C16" s="3">
        <v>1</v>
      </c>
      <c r="D16" s="3">
        <v>16</v>
      </c>
      <c r="E16" s="6">
        <f t="shared" si="0"/>
        <v>6.25E-2</v>
      </c>
    </row>
    <row r="17" spans="1:5" ht="13.5">
      <c r="A17" s="3" t="s">
        <v>34</v>
      </c>
      <c r="B17" s="4" t="s">
        <v>35</v>
      </c>
      <c r="C17" s="3">
        <v>1</v>
      </c>
      <c r="D17" s="3">
        <v>3</v>
      </c>
      <c r="E17" s="6">
        <f t="shared" si="0"/>
        <v>0.33333333333333331</v>
      </c>
    </row>
    <row r="18" spans="1:5" ht="13.5">
      <c r="A18" s="3" t="s">
        <v>36</v>
      </c>
      <c r="B18" s="4" t="s">
        <v>37</v>
      </c>
      <c r="C18" s="3">
        <v>2</v>
      </c>
      <c r="D18" s="3">
        <v>13</v>
      </c>
      <c r="E18" s="6">
        <f t="shared" si="0"/>
        <v>0.15384615384615385</v>
      </c>
    </row>
    <row r="19" spans="1:5" ht="13.5">
      <c r="A19" s="3" t="s">
        <v>38</v>
      </c>
      <c r="B19" s="4" t="s">
        <v>39</v>
      </c>
      <c r="C19" s="3">
        <v>1</v>
      </c>
      <c r="D19" s="3">
        <v>1</v>
      </c>
      <c r="E19" s="6">
        <f t="shared" si="0"/>
        <v>1</v>
      </c>
    </row>
    <row r="21" spans="1:5" ht="13.5">
      <c r="A21" s="12" t="s">
        <v>57</v>
      </c>
      <c r="B21" s="12"/>
      <c r="C21" s="12"/>
      <c r="D21" s="12"/>
      <c r="E21" s="13" t="s">
        <v>47</v>
      </c>
    </row>
    <row r="22" spans="1:5" ht="13.5">
      <c r="A22" s="14" t="s">
        <v>58</v>
      </c>
      <c r="B22" s="14"/>
      <c r="C22" s="14"/>
      <c r="D22" s="14"/>
      <c r="E22" s="13"/>
    </row>
    <row r="24" spans="1:5" ht="13.9">
      <c r="A24" s="8" t="s">
        <v>49</v>
      </c>
    </row>
    <row r="25" spans="1:5" ht="13.9">
      <c r="A25" s="8" t="s">
        <v>59</v>
      </c>
    </row>
    <row r="26" spans="1:5" ht="13.5">
      <c r="A26" s="9" t="s">
        <v>50</v>
      </c>
    </row>
    <row r="28" spans="1:5" ht="13.5">
      <c r="A28" s="10" t="s">
        <v>60</v>
      </c>
    </row>
    <row r="29" spans="1:5" ht="13.9">
      <c r="A29" s="10" t="s">
        <v>52</v>
      </c>
    </row>
  </sheetData>
  <mergeCells count="4">
    <mergeCell ref="A1:E1"/>
    <mergeCell ref="A21:D21"/>
    <mergeCell ref="E21:E22"/>
    <mergeCell ref="A22:D22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E31"/>
  <sheetViews>
    <sheetView workbookViewId="0"/>
  </sheetViews>
  <sheetFormatPr defaultRowHeight="15.75"/>
  <cols>
    <col min="1" max="1" width="8.0625" customWidth="1"/>
    <col min="2" max="2" width="42.1875" customWidth="1"/>
    <col min="3" max="4" width="12.6875" customWidth="1"/>
    <col min="5" max="5" width="10.5" customWidth="1"/>
    <col min="6" max="1024" width="10.6875" customWidth="1"/>
  </cols>
  <sheetData>
    <row r="1" spans="1:5" ht="13.9">
      <c r="A1" s="20" t="s">
        <v>61</v>
      </c>
      <c r="B1" s="20"/>
      <c r="C1" s="20"/>
      <c r="D1" s="20"/>
      <c r="E1" s="20"/>
    </row>
    <row r="2" spans="1:5" s="2" customFormat="1" ht="41.65">
      <c r="A2" s="17" t="s">
        <v>1</v>
      </c>
      <c r="B2" s="17" t="s">
        <v>2</v>
      </c>
      <c r="C2" s="17" t="s">
        <v>62</v>
      </c>
      <c r="D2" s="17" t="s">
        <v>63</v>
      </c>
      <c r="E2" s="17" t="s">
        <v>64</v>
      </c>
    </row>
    <row r="3" spans="1:5" ht="27">
      <c r="A3" s="3" t="s">
        <v>6</v>
      </c>
      <c r="B3" s="4" t="s">
        <v>7</v>
      </c>
      <c r="C3" s="3">
        <v>660</v>
      </c>
      <c r="D3" s="3">
        <v>810</v>
      </c>
      <c r="E3" s="18">
        <f t="shared" ref="E3:E22" si="0">C3/D3</f>
        <v>0.81481481481481477</v>
      </c>
    </row>
    <row r="4" spans="1:5" ht="13.5">
      <c r="A4" s="3" t="s">
        <v>8</v>
      </c>
      <c r="B4" s="4" t="s">
        <v>9</v>
      </c>
      <c r="C4" s="3">
        <v>900</v>
      </c>
      <c r="D4" s="3">
        <v>924</v>
      </c>
      <c r="E4" s="19">
        <f t="shared" si="0"/>
        <v>0.97402597402597402</v>
      </c>
    </row>
    <row r="5" spans="1:5" ht="13.5">
      <c r="A5" s="3" t="s">
        <v>10</v>
      </c>
      <c r="B5" s="4" t="s">
        <v>11</v>
      </c>
      <c r="C5" s="3">
        <v>120</v>
      </c>
      <c r="D5" s="3">
        <v>132</v>
      </c>
      <c r="E5" s="18">
        <f t="shared" si="0"/>
        <v>0.90909090909090906</v>
      </c>
    </row>
    <row r="6" spans="1:5" ht="13.5">
      <c r="A6" s="3" t="s">
        <v>12</v>
      </c>
      <c r="B6" s="4" t="s">
        <v>13</v>
      </c>
      <c r="C6" s="3">
        <v>660</v>
      </c>
      <c r="D6" s="3">
        <v>730</v>
      </c>
      <c r="E6" s="18">
        <f t="shared" si="0"/>
        <v>0.90410958904109584</v>
      </c>
    </row>
    <row r="7" spans="1:5" ht="13.5">
      <c r="A7" s="3" t="s">
        <v>14</v>
      </c>
      <c r="B7" s="4" t="s">
        <v>15</v>
      </c>
      <c r="C7" s="3">
        <v>1020</v>
      </c>
      <c r="D7" s="3">
        <v>1036</v>
      </c>
      <c r="E7" s="18">
        <f t="shared" si="0"/>
        <v>0.98455598455598459</v>
      </c>
    </row>
    <row r="8" spans="1:5" ht="13.5">
      <c r="A8" s="3" t="s">
        <v>16</v>
      </c>
      <c r="B8" s="4" t="s">
        <v>17</v>
      </c>
      <c r="C8" s="3">
        <v>360</v>
      </c>
      <c r="D8" s="3">
        <v>404</v>
      </c>
      <c r="E8" s="18">
        <f t="shared" si="0"/>
        <v>0.8910891089108911</v>
      </c>
    </row>
    <row r="9" spans="1:5" ht="27">
      <c r="A9" s="3" t="s">
        <v>18</v>
      </c>
      <c r="B9" s="4" t="s">
        <v>19</v>
      </c>
      <c r="C9" s="3">
        <v>192</v>
      </c>
      <c r="D9" s="3">
        <v>212</v>
      </c>
      <c r="E9" s="18">
        <f t="shared" si="0"/>
        <v>0.90566037735849059</v>
      </c>
    </row>
    <row r="10" spans="1:5" ht="13.5">
      <c r="A10" s="3" t="s">
        <v>20</v>
      </c>
      <c r="B10" s="4" t="s">
        <v>21</v>
      </c>
      <c r="C10" s="3">
        <v>668</v>
      </c>
      <c r="D10" s="3">
        <v>768</v>
      </c>
      <c r="E10" s="18">
        <f t="shared" si="0"/>
        <v>0.86979166666666663</v>
      </c>
    </row>
    <row r="11" spans="1:5" ht="13.5">
      <c r="A11" s="3" t="s">
        <v>22</v>
      </c>
      <c r="B11" s="4" t="s">
        <v>23</v>
      </c>
      <c r="C11" s="3">
        <v>1500</v>
      </c>
      <c r="D11" s="3">
        <v>1528</v>
      </c>
      <c r="E11" s="18">
        <f t="shared" si="0"/>
        <v>0.98167539267015702</v>
      </c>
    </row>
    <row r="12" spans="1:5" ht="13.5">
      <c r="A12" s="3" t="s">
        <v>24</v>
      </c>
      <c r="B12" s="4" t="s">
        <v>25</v>
      </c>
      <c r="C12" s="3">
        <v>480</v>
      </c>
      <c r="D12" s="3">
        <v>627</v>
      </c>
      <c r="E12" s="18">
        <f t="shared" si="0"/>
        <v>0.76555023923444976</v>
      </c>
    </row>
    <row r="13" spans="1:5" ht="13.5">
      <c r="A13" s="3" t="s">
        <v>26</v>
      </c>
      <c r="B13" s="4" t="s">
        <v>27</v>
      </c>
      <c r="C13" s="3">
        <v>300</v>
      </c>
      <c r="D13" s="3">
        <v>300</v>
      </c>
      <c r="E13" s="19">
        <f t="shared" si="0"/>
        <v>1</v>
      </c>
    </row>
    <row r="14" spans="1:5" ht="13.5">
      <c r="A14" s="3" t="s">
        <v>28</v>
      </c>
      <c r="B14" s="4" t="s">
        <v>29</v>
      </c>
      <c r="C14" s="3">
        <v>420</v>
      </c>
      <c r="D14" s="3">
        <v>426</v>
      </c>
      <c r="E14" s="18">
        <f t="shared" si="0"/>
        <v>0.9859154929577465</v>
      </c>
    </row>
    <row r="15" spans="1:5" ht="27">
      <c r="A15" s="3" t="s">
        <v>30</v>
      </c>
      <c r="B15" s="4" t="s">
        <v>31</v>
      </c>
      <c r="C15" s="3">
        <v>480</v>
      </c>
      <c r="D15" s="3">
        <v>528</v>
      </c>
      <c r="E15" s="18">
        <f t="shared" si="0"/>
        <v>0.90909090909090906</v>
      </c>
    </row>
    <row r="16" spans="1:5" ht="13.5">
      <c r="A16" s="3" t="s">
        <v>32</v>
      </c>
      <c r="B16" s="4" t="s">
        <v>33</v>
      </c>
      <c r="C16" s="3">
        <v>780</v>
      </c>
      <c r="D16" s="3">
        <v>840</v>
      </c>
      <c r="E16" s="18">
        <f t="shared" si="0"/>
        <v>0.9285714285714286</v>
      </c>
    </row>
    <row r="17" spans="1:5" ht="13.5">
      <c r="A17" s="3" t="s">
        <v>34</v>
      </c>
      <c r="B17" s="4" t="s">
        <v>35</v>
      </c>
      <c r="C17" s="3">
        <v>240</v>
      </c>
      <c r="D17" s="3">
        <v>246</v>
      </c>
      <c r="E17" s="18">
        <f t="shared" si="0"/>
        <v>0.97560975609756095</v>
      </c>
    </row>
    <row r="18" spans="1:5" ht="13.5">
      <c r="A18" s="3" t="s">
        <v>36</v>
      </c>
      <c r="B18" s="4" t="s">
        <v>37</v>
      </c>
      <c r="C18" s="3">
        <v>360</v>
      </c>
      <c r="D18" s="3">
        <v>380</v>
      </c>
      <c r="E18" s="18">
        <f t="shared" si="0"/>
        <v>0.94736842105263153</v>
      </c>
    </row>
    <row r="19" spans="1:5" ht="13.5">
      <c r="A19" s="3" t="s">
        <v>38</v>
      </c>
      <c r="B19" s="4" t="s">
        <v>39</v>
      </c>
      <c r="C19" s="3" t="s">
        <v>65</v>
      </c>
      <c r="D19" s="3" t="s">
        <v>65</v>
      </c>
      <c r="E19" s="18" t="e">
        <f t="shared" si="0"/>
        <v>#VALUE!</v>
      </c>
    </row>
    <row r="20" spans="1:5" ht="13.5">
      <c r="A20" s="3" t="s">
        <v>40</v>
      </c>
      <c r="B20" s="4" t="s">
        <v>41</v>
      </c>
      <c r="C20" s="3">
        <v>600</v>
      </c>
      <c r="D20" s="3">
        <v>600</v>
      </c>
      <c r="E20" s="18">
        <f t="shared" si="0"/>
        <v>1</v>
      </c>
    </row>
    <row r="21" spans="1:5" ht="13.5">
      <c r="A21" s="3" t="s">
        <v>42</v>
      </c>
      <c r="B21" s="4" t="s">
        <v>43</v>
      </c>
      <c r="C21" s="3">
        <v>120</v>
      </c>
      <c r="D21" s="3">
        <v>120</v>
      </c>
      <c r="E21" s="18">
        <f t="shared" si="0"/>
        <v>1</v>
      </c>
    </row>
    <row r="22" spans="1:5" ht="13.5">
      <c r="A22" s="3" t="s">
        <v>44</v>
      </c>
      <c r="B22" s="4" t="s">
        <v>45</v>
      </c>
      <c r="C22" s="3">
        <v>120</v>
      </c>
      <c r="D22" s="3">
        <v>120</v>
      </c>
      <c r="E22" s="18">
        <f t="shared" si="0"/>
        <v>1</v>
      </c>
    </row>
    <row r="24" spans="1:5" ht="13.5">
      <c r="A24" s="21" t="s">
        <v>66</v>
      </c>
      <c r="B24" s="21"/>
      <c r="C24" s="21"/>
      <c r="D24" s="21"/>
      <c r="E24" s="13" t="s">
        <v>47</v>
      </c>
    </row>
    <row r="25" spans="1:5" ht="13.5">
      <c r="A25" s="22" t="s">
        <v>67</v>
      </c>
      <c r="B25" s="22"/>
      <c r="C25" s="22"/>
      <c r="D25" s="22"/>
      <c r="E25" s="13"/>
    </row>
    <row r="27" spans="1:5" ht="13.9">
      <c r="A27" s="8" t="s">
        <v>49</v>
      </c>
    </row>
    <row r="28" spans="1:5" ht="13.5">
      <c r="A28" s="9" t="s">
        <v>50</v>
      </c>
    </row>
    <row r="29" spans="1:5" ht="13.9">
      <c r="A29" s="7"/>
    </row>
    <row r="30" spans="1:5" ht="13.5">
      <c r="A30" s="10" t="s">
        <v>60</v>
      </c>
    </row>
    <row r="31" spans="1:5" ht="13.9">
      <c r="A31" s="10" t="s">
        <v>52</v>
      </c>
    </row>
  </sheetData>
  <mergeCells count="4">
    <mergeCell ref="A1:E1"/>
    <mergeCell ref="A24:D24"/>
    <mergeCell ref="E24:E25"/>
    <mergeCell ref="A25:D25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E29"/>
  <sheetViews>
    <sheetView workbookViewId="0"/>
  </sheetViews>
  <sheetFormatPr defaultRowHeight="15.75"/>
  <cols>
    <col min="1" max="1" width="8" customWidth="1"/>
    <col min="2" max="2" width="41.9375" customWidth="1"/>
    <col min="3" max="3" width="14.5625" customWidth="1"/>
    <col min="4" max="4" width="12.6875" customWidth="1"/>
    <col min="5" max="1024" width="10.6875" customWidth="1"/>
  </cols>
  <sheetData>
    <row r="1" spans="1:5" ht="13.9">
      <c r="A1" s="25" t="s">
        <v>68</v>
      </c>
      <c r="B1" s="25"/>
      <c r="C1" s="25"/>
      <c r="D1" s="25"/>
      <c r="E1" s="25"/>
    </row>
    <row r="2" spans="1:5" s="2" customFormat="1" ht="41.65">
      <c r="A2" s="23" t="s">
        <v>1</v>
      </c>
      <c r="B2" s="23" t="s">
        <v>2</v>
      </c>
      <c r="C2" s="23" t="s">
        <v>69</v>
      </c>
      <c r="D2" s="23" t="s">
        <v>70</v>
      </c>
      <c r="E2" s="23" t="s">
        <v>71</v>
      </c>
    </row>
    <row r="3" spans="1:5" ht="27">
      <c r="A3" s="3" t="s">
        <v>6</v>
      </c>
      <c r="B3" s="4" t="s">
        <v>7</v>
      </c>
      <c r="C3" s="3">
        <v>11</v>
      </c>
      <c r="D3" s="3">
        <v>14</v>
      </c>
      <c r="E3" s="18">
        <f t="shared" ref="E3:E19" si="0">C3/D3</f>
        <v>0.7857142857142857</v>
      </c>
    </row>
    <row r="4" spans="1:5" ht="13.5">
      <c r="A4" s="3" t="s">
        <v>8</v>
      </c>
      <c r="B4" s="4" t="s">
        <v>9</v>
      </c>
      <c r="C4" s="3">
        <v>16</v>
      </c>
      <c r="D4" s="3">
        <v>18</v>
      </c>
      <c r="E4" s="18">
        <f t="shared" si="0"/>
        <v>0.88888888888888884</v>
      </c>
    </row>
    <row r="5" spans="1:5" ht="13.5">
      <c r="A5" s="3" t="s">
        <v>10</v>
      </c>
      <c r="B5" s="4" t="s">
        <v>11</v>
      </c>
      <c r="C5" s="3">
        <v>7</v>
      </c>
      <c r="D5" s="3">
        <v>11</v>
      </c>
      <c r="E5" s="18">
        <f t="shared" si="0"/>
        <v>0.63636363636363635</v>
      </c>
    </row>
    <row r="6" spans="1:5" ht="13.5">
      <c r="A6" s="3" t="s">
        <v>12</v>
      </c>
      <c r="B6" s="4" t="s">
        <v>13</v>
      </c>
      <c r="C6" s="3">
        <v>15</v>
      </c>
      <c r="D6" s="3">
        <v>19</v>
      </c>
      <c r="E6" s="18">
        <f t="shared" si="0"/>
        <v>0.78947368421052633</v>
      </c>
    </row>
    <row r="7" spans="1:5" ht="13.5">
      <c r="A7" s="3" t="s">
        <v>14</v>
      </c>
      <c r="B7" s="4" t="s">
        <v>15</v>
      </c>
      <c r="C7" s="3">
        <v>18</v>
      </c>
      <c r="D7" s="3">
        <v>24</v>
      </c>
      <c r="E7" s="18">
        <f t="shared" si="0"/>
        <v>0.75</v>
      </c>
    </row>
    <row r="8" spans="1:5" ht="13.5">
      <c r="A8" s="3" t="s">
        <v>16</v>
      </c>
      <c r="B8" s="4" t="s">
        <v>17</v>
      </c>
      <c r="C8" s="3">
        <v>7</v>
      </c>
      <c r="D8" s="3">
        <v>7</v>
      </c>
      <c r="E8" s="18">
        <f t="shared" si="0"/>
        <v>1</v>
      </c>
    </row>
    <row r="9" spans="1:5" ht="27">
      <c r="A9" s="3" t="s">
        <v>18</v>
      </c>
      <c r="B9" s="4" t="s">
        <v>19</v>
      </c>
      <c r="C9" s="3">
        <v>4</v>
      </c>
      <c r="D9" s="3">
        <v>8</v>
      </c>
      <c r="E9" s="18">
        <f t="shared" si="0"/>
        <v>0.5</v>
      </c>
    </row>
    <row r="10" spans="1:5" ht="13.5">
      <c r="A10" s="3" t="s">
        <v>20</v>
      </c>
      <c r="B10" s="4" t="s">
        <v>21</v>
      </c>
      <c r="C10" s="3">
        <v>7</v>
      </c>
      <c r="D10" s="3">
        <v>11</v>
      </c>
      <c r="E10" s="18">
        <f t="shared" si="0"/>
        <v>0.63636363636363635</v>
      </c>
    </row>
    <row r="11" spans="1:5" ht="13.5">
      <c r="A11" s="3" t="s">
        <v>22</v>
      </c>
      <c r="B11" s="4" t="s">
        <v>23</v>
      </c>
      <c r="C11" s="3">
        <v>31</v>
      </c>
      <c r="D11" s="3">
        <v>36</v>
      </c>
      <c r="E11" s="18">
        <f t="shared" si="0"/>
        <v>0.86111111111111116</v>
      </c>
    </row>
    <row r="12" spans="1:5" ht="13.5">
      <c r="A12" s="3" t="s">
        <v>24</v>
      </c>
      <c r="B12" s="4" t="s">
        <v>25</v>
      </c>
      <c r="C12" s="3">
        <v>8</v>
      </c>
      <c r="D12" s="3">
        <v>14</v>
      </c>
      <c r="E12" s="18">
        <f t="shared" si="0"/>
        <v>0.5714285714285714</v>
      </c>
    </row>
    <row r="13" spans="1:5" ht="13.5">
      <c r="A13" s="3" t="s">
        <v>26</v>
      </c>
      <c r="B13" s="4" t="s">
        <v>27</v>
      </c>
      <c r="C13" s="3">
        <v>7</v>
      </c>
      <c r="D13" s="3">
        <v>13</v>
      </c>
      <c r="E13" s="18">
        <f t="shared" si="0"/>
        <v>0.53846153846153844</v>
      </c>
    </row>
    <row r="14" spans="1:5" ht="13.5">
      <c r="A14" s="3" t="s">
        <v>28</v>
      </c>
      <c r="B14" s="4" t="s">
        <v>29</v>
      </c>
      <c r="C14" s="3">
        <v>12</v>
      </c>
      <c r="D14" s="3">
        <v>19</v>
      </c>
      <c r="E14" s="18">
        <f t="shared" si="0"/>
        <v>0.63157894736842102</v>
      </c>
    </row>
    <row r="15" spans="1:5" ht="27">
      <c r="A15" s="3" t="s">
        <v>30</v>
      </c>
      <c r="B15" s="4" t="s">
        <v>31</v>
      </c>
      <c r="C15" s="3">
        <v>13</v>
      </c>
      <c r="D15" s="3">
        <v>20</v>
      </c>
      <c r="E15" s="18">
        <f t="shared" si="0"/>
        <v>0.65</v>
      </c>
    </row>
    <row r="16" spans="1:5" ht="13.5">
      <c r="A16" s="3" t="s">
        <v>32</v>
      </c>
      <c r="B16" s="4" t="s">
        <v>33</v>
      </c>
      <c r="C16" s="3">
        <v>9</v>
      </c>
      <c r="D16" s="3">
        <v>16</v>
      </c>
      <c r="E16" s="18">
        <f t="shared" si="0"/>
        <v>0.5625</v>
      </c>
    </row>
    <row r="17" spans="1:5" ht="13.5">
      <c r="A17" s="3" t="s">
        <v>34</v>
      </c>
      <c r="B17" s="4" t="s">
        <v>35</v>
      </c>
      <c r="C17" s="3">
        <v>2</v>
      </c>
      <c r="D17" s="3">
        <v>3</v>
      </c>
      <c r="E17" s="18">
        <f t="shared" si="0"/>
        <v>0.66666666666666663</v>
      </c>
    </row>
    <row r="18" spans="1:5" ht="13.5">
      <c r="A18" s="3" t="s">
        <v>36</v>
      </c>
      <c r="B18" s="4" t="s">
        <v>37</v>
      </c>
      <c r="C18" s="3">
        <v>9</v>
      </c>
      <c r="D18" s="3">
        <v>13</v>
      </c>
      <c r="E18" s="18">
        <f t="shared" si="0"/>
        <v>0.69230769230769229</v>
      </c>
    </row>
    <row r="19" spans="1:5" ht="13.5">
      <c r="A19" s="3" t="s">
        <v>38</v>
      </c>
      <c r="B19" s="4" t="s">
        <v>39</v>
      </c>
      <c r="C19" s="3">
        <v>0</v>
      </c>
      <c r="D19" s="3">
        <v>1</v>
      </c>
      <c r="E19" s="18">
        <f t="shared" si="0"/>
        <v>0</v>
      </c>
    </row>
    <row r="20" spans="1:5" ht="13.5"/>
    <row r="21" spans="1:5" ht="13.5">
      <c r="A21" s="22" t="s">
        <v>72</v>
      </c>
      <c r="B21" s="22"/>
      <c r="C21" s="22"/>
      <c r="D21" s="22"/>
      <c r="E21" s="13" t="s">
        <v>47</v>
      </c>
    </row>
    <row r="22" spans="1:5" ht="13.5">
      <c r="A22" s="14" t="s">
        <v>58</v>
      </c>
      <c r="B22" s="14"/>
      <c r="C22" s="14"/>
      <c r="D22" s="14"/>
      <c r="E22" s="13"/>
    </row>
    <row r="23" spans="1:5" ht="13.9">
      <c r="A23" s="8"/>
      <c r="B23" s="8"/>
      <c r="C23" s="8"/>
      <c r="D23" s="8"/>
      <c r="E23" s="8"/>
    </row>
    <row r="24" spans="1:5" ht="36.950000000000003" customHeight="1">
      <c r="A24" s="8" t="s">
        <v>49</v>
      </c>
    </row>
    <row r="25" spans="1:5" ht="13.9">
      <c r="A25" s="8" t="s">
        <v>73</v>
      </c>
    </row>
    <row r="26" spans="1:5" ht="13.5">
      <c r="A26" s="9" t="s">
        <v>50</v>
      </c>
    </row>
    <row r="28" spans="1:5" ht="13.5">
      <c r="A28" s="10" t="s">
        <v>60</v>
      </c>
      <c r="B28" s="24"/>
    </row>
    <row r="29" spans="1:5" ht="13.9">
      <c r="A29" s="10" t="s">
        <v>52</v>
      </c>
      <c r="B29" s="24"/>
    </row>
  </sheetData>
  <mergeCells count="4">
    <mergeCell ref="A1:E1"/>
    <mergeCell ref="A21:D21"/>
    <mergeCell ref="E21:E22"/>
    <mergeCell ref="A22:D22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5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AMI31"/>
  <sheetViews>
    <sheetView workbookViewId="0"/>
  </sheetViews>
  <sheetFormatPr defaultRowHeight="15.75"/>
  <cols>
    <col min="1" max="1" width="8" customWidth="1"/>
    <col min="2" max="2" width="42.25" customWidth="1"/>
    <col min="3" max="3" width="13.25" customWidth="1"/>
    <col min="4" max="4" width="13.125" customWidth="1"/>
    <col min="5" max="5" width="11.6875" customWidth="1"/>
    <col min="6" max="1023" width="10.6875" customWidth="1"/>
  </cols>
  <sheetData>
    <row r="1" spans="1:1023" ht="13.9">
      <c r="A1" s="27" t="s">
        <v>74</v>
      </c>
      <c r="B1" s="27"/>
      <c r="C1" s="27"/>
      <c r="D1" s="27"/>
      <c r="E1" s="27"/>
    </row>
    <row r="2" spans="1:1023" ht="27.75">
      <c r="A2" s="26" t="s">
        <v>1</v>
      </c>
      <c r="B2" s="26" t="s">
        <v>2</v>
      </c>
      <c r="C2" s="26" t="s">
        <v>75</v>
      </c>
      <c r="D2" s="26" t="s">
        <v>4</v>
      </c>
      <c r="E2" s="26" t="s">
        <v>76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</row>
    <row r="3" spans="1:1023" ht="27">
      <c r="A3" s="3" t="s">
        <v>6</v>
      </c>
      <c r="B3" s="4" t="s">
        <v>7</v>
      </c>
      <c r="C3" s="5">
        <v>825</v>
      </c>
      <c r="D3" s="5">
        <v>663</v>
      </c>
      <c r="E3" s="6">
        <f t="shared" ref="E3:E22" si="0">D3/C3</f>
        <v>0.80363636363636359</v>
      </c>
    </row>
    <row r="4" spans="1:1023" ht="13.5">
      <c r="A4" s="3" t="s">
        <v>8</v>
      </c>
      <c r="B4" s="4" t="s">
        <v>9</v>
      </c>
      <c r="C4" s="5">
        <v>1230</v>
      </c>
      <c r="D4" s="5">
        <v>1092</v>
      </c>
      <c r="E4" s="6">
        <f t="shared" si="0"/>
        <v>0.8878048780487805</v>
      </c>
    </row>
    <row r="5" spans="1:1023" ht="13.5">
      <c r="A5" s="3" t="s">
        <v>10</v>
      </c>
      <c r="B5" s="4" t="s">
        <v>11</v>
      </c>
      <c r="C5" s="5">
        <v>924</v>
      </c>
      <c r="D5" s="5">
        <v>526.5</v>
      </c>
      <c r="E5" s="6">
        <f t="shared" si="0"/>
        <v>0.56980519480519476</v>
      </c>
    </row>
    <row r="6" spans="1:1023" ht="13.5">
      <c r="A6" s="3" t="s">
        <v>12</v>
      </c>
      <c r="B6" s="4" t="s">
        <v>13</v>
      </c>
      <c r="C6" s="5">
        <v>955</v>
      </c>
      <c r="D6" s="5">
        <v>835</v>
      </c>
      <c r="E6" s="6">
        <f t="shared" si="0"/>
        <v>0.87434554973821987</v>
      </c>
    </row>
    <row r="7" spans="1:1023" ht="13.5">
      <c r="A7" s="3" t="s">
        <v>14</v>
      </c>
      <c r="B7" s="4" t="s">
        <v>15</v>
      </c>
      <c r="C7" s="5">
        <v>1400</v>
      </c>
      <c r="D7" s="5">
        <v>1228</v>
      </c>
      <c r="E7" s="6">
        <f t="shared" si="0"/>
        <v>0.87714285714285711</v>
      </c>
    </row>
    <row r="8" spans="1:1023" ht="13.5">
      <c r="A8" s="3" t="s">
        <v>16</v>
      </c>
      <c r="B8" s="4" t="s">
        <v>17</v>
      </c>
      <c r="C8" s="5">
        <v>584</v>
      </c>
      <c r="D8" s="5">
        <v>513</v>
      </c>
      <c r="E8" s="6">
        <f t="shared" si="0"/>
        <v>0.87842465753424659</v>
      </c>
    </row>
    <row r="9" spans="1:1023" ht="27">
      <c r="A9" s="3" t="s">
        <v>18</v>
      </c>
      <c r="B9" s="4" t="s">
        <v>19</v>
      </c>
      <c r="C9" s="5">
        <v>626</v>
      </c>
      <c r="D9" s="5">
        <v>480</v>
      </c>
      <c r="E9" s="6">
        <f t="shared" si="0"/>
        <v>0.76677316293929709</v>
      </c>
    </row>
    <row r="10" spans="1:1023" ht="13.5">
      <c r="A10" s="3" t="s">
        <v>20</v>
      </c>
      <c r="B10" s="4" t="s">
        <v>21</v>
      </c>
      <c r="C10" s="5">
        <v>789</v>
      </c>
      <c r="D10" s="5">
        <v>617</v>
      </c>
      <c r="E10" s="6">
        <f t="shared" si="0"/>
        <v>0.78200253485424587</v>
      </c>
    </row>
    <row r="11" spans="1:1023" ht="13.5">
      <c r="A11" s="3" t="s">
        <v>22</v>
      </c>
      <c r="B11" s="4" t="s">
        <v>23</v>
      </c>
      <c r="C11" s="5">
        <v>2185</v>
      </c>
      <c r="D11" s="5">
        <v>1852</v>
      </c>
      <c r="E11" s="6">
        <f t="shared" si="0"/>
        <v>0.84759725400457664</v>
      </c>
    </row>
    <row r="12" spans="1:1023" ht="13.5">
      <c r="A12" s="3" t="s">
        <v>24</v>
      </c>
      <c r="B12" s="4" t="s">
        <v>25</v>
      </c>
      <c r="C12" s="5">
        <v>786</v>
      </c>
      <c r="D12" s="5">
        <v>567</v>
      </c>
      <c r="E12" s="6">
        <f t="shared" si="0"/>
        <v>0.72137404580152675</v>
      </c>
    </row>
    <row r="13" spans="1:1023" ht="13.5">
      <c r="A13" s="3" t="s">
        <v>26</v>
      </c>
      <c r="B13" s="4" t="s">
        <v>27</v>
      </c>
      <c r="C13" s="5">
        <v>748</v>
      </c>
      <c r="D13" s="5">
        <v>604</v>
      </c>
      <c r="E13" s="6">
        <f t="shared" si="0"/>
        <v>0.80748663101604279</v>
      </c>
    </row>
    <row r="14" spans="1:1023" ht="13.5">
      <c r="A14" s="3" t="s">
        <v>28</v>
      </c>
      <c r="B14" s="4" t="s">
        <v>29</v>
      </c>
      <c r="C14" s="5">
        <v>1203</v>
      </c>
      <c r="D14" s="5">
        <v>915</v>
      </c>
      <c r="E14" s="6">
        <f t="shared" si="0"/>
        <v>0.76059850374064841</v>
      </c>
    </row>
    <row r="15" spans="1:1023" ht="27">
      <c r="A15" s="3" t="s">
        <v>30</v>
      </c>
      <c r="B15" s="4" t="s">
        <v>31</v>
      </c>
      <c r="C15" s="5">
        <v>456</v>
      </c>
      <c r="D15" s="5">
        <v>420</v>
      </c>
      <c r="E15" s="6">
        <f t="shared" si="0"/>
        <v>0.92105263157894735</v>
      </c>
    </row>
    <row r="16" spans="1:1023" ht="13.5">
      <c r="A16" s="3" t="s">
        <v>32</v>
      </c>
      <c r="B16" s="4" t="s">
        <v>33</v>
      </c>
      <c r="C16" s="5">
        <v>1008</v>
      </c>
      <c r="D16" s="5">
        <v>771</v>
      </c>
      <c r="E16" s="6">
        <f t="shared" si="0"/>
        <v>0.76488095238095233</v>
      </c>
    </row>
    <row r="17" spans="1:5" ht="13.5">
      <c r="A17" s="3" t="s">
        <v>34</v>
      </c>
      <c r="B17" s="4" t="s">
        <v>35</v>
      </c>
      <c r="C17" s="5">
        <v>354</v>
      </c>
      <c r="D17" s="5">
        <v>312</v>
      </c>
      <c r="E17" s="6">
        <f t="shared" si="0"/>
        <v>0.88135593220338981</v>
      </c>
    </row>
    <row r="18" spans="1:5" ht="13.5">
      <c r="A18" s="3" t="s">
        <v>36</v>
      </c>
      <c r="B18" s="4" t="s">
        <v>37</v>
      </c>
      <c r="C18" s="5">
        <v>1080</v>
      </c>
      <c r="D18" s="5">
        <v>575</v>
      </c>
      <c r="E18" s="6">
        <f t="shared" si="0"/>
        <v>0.53240740740740744</v>
      </c>
    </row>
    <row r="19" spans="1:5" ht="13.5">
      <c r="A19" s="3" t="s">
        <v>38</v>
      </c>
      <c r="B19" s="4" t="s">
        <v>39</v>
      </c>
      <c r="C19" s="5">
        <v>76.5</v>
      </c>
      <c r="D19" s="5">
        <v>60</v>
      </c>
      <c r="E19" s="6">
        <f t="shared" si="0"/>
        <v>0.78431372549019607</v>
      </c>
    </row>
    <row r="20" spans="1:5" ht="13.5">
      <c r="A20" s="3" t="s">
        <v>40</v>
      </c>
      <c r="B20" s="4" t="s">
        <v>41</v>
      </c>
      <c r="C20" s="5">
        <v>600</v>
      </c>
      <c r="D20" s="5">
        <v>600</v>
      </c>
      <c r="E20" s="6">
        <f t="shared" si="0"/>
        <v>1</v>
      </c>
    </row>
    <row r="21" spans="1:5" ht="13.5">
      <c r="A21" s="3" t="s">
        <v>42</v>
      </c>
      <c r="B21" s="4" t="s">
        <v>43</v>
      </c>
      <c r="C21" s="5">
        <v>300</v>
      </c>
      <c r="D21" s="5">
        <v>201</v>
      </c>
      <c r="E21" s="6">
        <f t="shared" si="0"/>
        <v>0.67</v>
      </c>
    </row>
    <row r="22" spans="1:5" ht="13.5">
      <c r="A22" s="3" t="s">
        <v>44</v>
      </c>
      <c r="B22" s="4" t="s">
        <v>45</v>
      </c>
      <c r="C22" s="5">
        <v>120</v>
      </c>
      <c r="D22" s="5">
        <v>120</v>
      </c>
      <c r="E22" s="6">
        <f t="shared" si="0"/>
        <v>1</v>
      </c>
    </row>
    <row r="24" spans="1:5" ht="13.5">
      <c r="A24" s="12" t="s">
        <v>77</v>
      </c>
      <c r="B24" s="12"/>
      <c r="C24" s="12"/>
      <c r="D24" s="12"/>
      <c r="E24" s="13" t="s">
        <v>47</v>
      </c>
    </row>
    <row r="25" spans="1:5" ht="13.5">
      <c r="A25" s="14" t="s">
        <v>78</v>
      </c>
      <c r="B25" s="14"/>
      <c r="C25" s="14"/>
      <c r="D25" s="14"/>
      <c r="E25" s="13"/>
    </row>
    <row r="27" spans="1:5" ht="13.9">
      <c r="A27" s="8" t="s">
        <v>49</v>
      </c>
    </row>
    <row r="28" spans="1:5" ht="13.5">
      <c r="A28" s="9" t="s">
        <v>50</v>
      </c>
    </row>
    <row r="29" spans="1:5" ht="13.9">
      <c r="A29" s="7"/>
    </row>
    <row r="30" spans="1:5" ht="13.5">
      <c r="A30" s="10" t="s">
        <v>51</v>
      </c>
    </row>
    <row r="31" spans="1:5" ht="13.9">
      <c r="A31" s="10" t="s">
        <v>52</v>
      </c>
    </row>
  </sheetData>
  <mergeCells count="4">
    <mergeCell ref="A1:E1"/>
    <mergeCell ref="A24:D24"/>
    <mergeCell ref="E24:E25"/>
    <mergeCell ref="A25:D25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6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BL32"/>
  <sheetViews>
    <sheetView workbookViewId="0"/>
  </sheetViews>
  <sheetFormatPr defaultRowHeight="15.75"/>
  <cols>
    <col min="1" max="1" width="9.5625" style="29" customWidth="1"/>
    <col min="2" max="2" width="46.8125" style="29" customWidth="1"/>
    <col min="3" max="3" width="13.0625" style="29" customWidth="1"/>
    <col min="4" max="64" width="10.6875" style="29" customWidth="1"/>
  </cols>
  <sheetData>
    <row r="1" spans="1:6" ht="14.25" customHeight="1">
      <c r="A1" s="40" t="s">
        <v>79</v>
      </c>
      <c r="B1" s="40"/>
      <c r="C1" s="40"/>
      <c r="D1" s="28"/>
    </row>
    <row r="2" spans="1:6" ht="14.25" customHeight="1">
      <c r="A2" s="30" t="s">
        <v>1</v>
      </c>
      <c r="B2" s="30" t="s">
        <v>2</v>
      </c>
      <c r="C2" s="30" t="s">
        <v>80</v>
      </c>
      <c r="D2" s="28"/>
    </row>
    <row r="3" spans="1:6" ht="14.25" customHeight="1">
      <c r="A3" s="3" t="s">
        <v>6</v>
      </c>
      <c r="B3" s="4" t="s">
        <v>7</v>
      </c>
      <c r="C3" s="31">
        <v>1.36363636364</v>
      </c>
      <c r="D3"/>
      <c r="E3"/>
      <c r="F3"/>
    </row>
    <row r="4" spans="1:6" ht="14.25" customHeight="1">
      <c r="A4" s="3" t="s">
        <v>8</v>
      </c>
      <c r="B4" s="4" t="s">
        <v>9</v>
      </c>
      <c r="C4" s="32">
        <v>0.26666666666700001</v>
      </c>
      <c r="D4"/>
      <c r="E4"/>
      <c r="F4"/>
    </row>
    <row r="5" spans="1:6" ht="14.25" customHeight="1">
      <c r="A5" s="3" t="s">
        <v>10</v>
      </c>
      <c r="B5" s="4" t="s">
        <v>11</v>
      </c>
      <c r="C5" s="31">
        <v>0.5</v>
      </c>
      <c r="D5"/>
      <c r="E5"/>
      <c r="F5"/>
    </row>
    <row r="6" spans="1:6" ht="14.25" customHeight="1">
      <c r="A6" s="3" t="s">
        <v>12</v>
      </c>
      <c r="B6" s="4" t="s">
        <v>13</v>
      </c>
      <c r="C6" s="31">
        <v>0.47058823529400001</v>
      </c>
      <c r="D6"/>
      <c r="E6"/>
      <c r="F6"/>
    </row>
    <row r="7" spans="1:6" ht="14.25" customHeight="1">
      <c r="A7" s="3" t="s">
        <v>14</v>
      </c>
      <c r="B7" s="4" t="s">
        <v>15</v>
      </c>
      <c r="C7" s="31">
        <v>0.176470588235</v>
      </c>
      <c r="D7"/>
      <c r="E7"/>
      <c r="F7"/>
    </row>
    <row r="8" spans="1:6" ht="14.25" customHeight="1">
      <c r="A8" s="3" t="s">
        <v>16</v>
      </c>
      <c r="B8" s="4" t="s">
        <v>17</v>
      </c>
      <c r="C8" s="31">
        <v>0.33333333333300003</v>
      </c>
      <c r="D8"/>
      <c r="E8"/>
      <c r="F8"/>
    </row>
    <row r="9" spans="1:6" ht="14.25" customHeight="1">
      <c r="A9" s="3" t="s">
        <v>18</v>
      </c>
      <c r="B9" s="4" t="s">
        <v>19</v>
      </c>
      <c r="C9" s="31">
        <v>1.25</v>
      </c>
      <c r="D9"/>
      <c r="E9"/>
      <c r="F9"/>
    </row>
    <row r="10" spans="1:6" ht="13.5">
      <c r="A10" s="3" t="s">
        <v>20</v>
      </c>
      <c r="B10" s="4" t="s">
        <v>21</v>
      </c>
      <c r="C10" s="31">
        <v>0.63636363636399995</v>
      </c>
      <c r="D10"/>
      <c r="E10"/>
      <c r="F10"/>
    </row>
    <row r="11" spans="1:6" ht="14.25" customHeight="1">
      <c r="A11" s="3" t="s">
        <v>22</v>
      </c>
      <c r="B11" s="4" t="s">
        <v>23</v>
      </c>
      <c r="C11" s="31">
        <v>0.24</v>
      </c>
      <c r="D11"/>
      <c r="E11"/>
      <c r="F11"/>
    </row>
    <row r="12" spans="1:6" ht="14.25" customHeight="1">
      <c r="A12" s="3" t="s">
        <v>24</v>
      </c>
      <c r="B12" s="4" t="s">
        <v>25</v>
      </c>
      <c r="C12" s="33">
        <v>1.625</v>
      </c>
      <c r="D12"/>
      <c r="E12"/>
      <c r="F12"/>
    </row>
    <row r="13" spans="1:6" ht="14.25" customHeight="1">
      <c r="A13" s="3" t="s">
        <v>26</v>
      </c>
      <c r="B13" s="4" t="s">
        <v>27</v>
      </c>
      <c r="C13" s="32">
        <v>0.2</v>
      </c>
      <c r="D13"/>
      <c r="E13"/>
      <c r="F13"/>
    </row>
    <row r="14" spans="1:6" ht="14.25" customHeight="1">
      <c r="A14" s="3" t="s">
        <v>28</v>
      </c>
      <c r="B14" s="4" t="s">
        <v>29</v>
      </c>
      <c r="C14" s="33">
        <v>0.375</v>
      </c>
      <c r="D14"/>
      <c r="E14"/>
    </row>
    <row r="15" spans="1:6" ht="27">
      <c r="A15" s="3" t="s">
        <v>30</v>
      </c>
      <c r="B15" s="4" t="s">
        <v>31</v>
      </c>
      <c r="C15" s="31">
        <v>0.444444444444</v>
      </c>
      <c r="D15"/>
      <c r="E15"/>
    </row>
    <row r="16" spans="1:6" ht="14.25" customHeight="1">
      <c r="A16" s="3" t="s">
        <v>32</v>
      </c>
      <c r="B16" s="4" t="s">
        <v>33</v>
      </c>
      <c r="C16" s="31">
        <v>0.615384615385</v>
      </c>
      <c r="D16"/>
      <c r="E16"/>
    </row>
    <row r="17" spans="1:5" ht="13.5">
      <c r="A17" s="3" t="s">
        <v>34</v>
      </c>
      <c r="B17" s="4" t="s">
        <v>35</v>
      </c>
      <c r="C17" s="31">
        <v>0.25</v>
      </c>
      <c r="D17"/>
      <c r="E17"/>
    </row>
    <row r="18" spans="1:5" ht="13.5">
      <c r="A18" s="3" t="s">
        <v>36</v>
      </c>
      <c r="B18" s="4" t="s">
        <v>37</v>
      </c>
      <c r="C18" s="31">
        <v>0.166666666667</v>
      </c>
      <c r="D18"/>
      <c r="E18"/>
    </row>
    <row r="19" spans="1:5" ht="14.25" customHeight="1">
      <c r="A19" s="3" t="s">
        <v>38</v>
      </c>
      <c r="B19" s="4" t="s">
        <v>39</v>
      </c>
      <c r="C19" s="32" t="s">
        <v>65</v>
      </c>
      <c r="D19"/>
      <c r="E19"/>
    </row>
    <row r="20" spans="1:5" ht="14.25" customHeight="1">
      <c r="A20" s="3" t="s">
        <v>40</v>
      </c>
      <c r="B20" s="4" t="s">
        <v>41</v>
      </c>
      <c r="C20" s="32">
        <v>0</v>
      </c>
      <c r="D20"/>
      <c r="E20"/>
    </row>
    <row r="21" spans="1:5" ht="14.25" customHeight="1">
      <c r="A21" s="3" t="s">
        <v>42</v>
      </c>
      <c r="B21" s="4" t="s">
        <v>43</v>
      </c>
      <c r="C21" s="32">
        <v>0</v>
      </c>
      <c r="D21"/>
      <c r="E21"/>
    </row>
    <row r="22" spans="1:5" ht="14.25" customHeight="1">
      <c r="A22" s="3" t="s">
        <v>44</v>
      </c>
      <c r="B22" s="4" t="s">
        <v>45</v>
      </c>
      <c r="C22" s="32">
        <v>0</v>
      </c>
      <c r="D22" s="34"/>
      <c r="E22"/>
    </row>
    <row r="23" spans="1:5" ht="14.25" customHeight="1">
      <c r="A23" s="35"/>
      <c r="B23" s="36"/>
      <c r="C23" s="37"/>
      <c r="D23"/>
      <c r="E23"/>
    </row>
    <row r="24" spans="1:5" ht="14.25" customHeight="1">
      <c r="A24" s="35"/>
      <c r="B24" s="36"/>
      <c r="C24" s="37"/>
      <c r="D24"/>
      <c r="E24"/>
    </row>
    <row r="25" spans="1:5" ht="14.25" customHeight="1">
      <c r="A25" s="41" t="s">
        <v>81</v>
      </c>
      <c r="B25" s="41"/>
      <c r="C25" s="41"/>
      <c r="D25" s="38"/>
    </row>
    <row r="26" spans="1:5" ht="13.5">
      <c r="A26" s="42" t="s">
        <v>82</v>
      </c>
      <c r="B26" s="42"/>
      <c r="C26" s="42"/>
      <c r="D26" s="39"/>
    </row>
    <row r="27" spans="1:5" ht="13.5"/>
    <row r="28" spans="1:5" ht="36.200000000000003" customHeight="1">
      <c r="A28" s="8" t="s">
        <v>49</v>
      </c>
    </row>
    <row r="29" spans="1:5" ht="13.5">
      <c r="A29" s="9" t="s">
        <v>50</v>
      </c>
    </row>
    <row r="30" spans="1:5" ht="13.9">
      <c r="A30" s="7"/>
    </row>
    <row r="31" spans="1:5" ht="13.5">
      <c r="A31" s="10" t="s">
        <v>60</v>
      </c>
    </row>
    <row r="32" spans="1:5" ht="13.9">
      <c r="A32" s="10" t="s">
        <v>52</v>
      </c>
    </row>
  </sheetData>
  <mergeCells count="3">
    <mergeCell ref="A1:C1"/>
    <mergeCell ref="A25:C25"/>
    <mergeCell ref="A26:C26"/>
  </mergeCells>
  <printOptions horizontalCentered="1"/>
  <pageMargins left="0.39370078740157477" right="0.39370078740157477" top="1.376771653543307" bottom="0.9838582677165354" header="0.78740157480314954" footer="0.78740157480314954"/>
  <pageSetup paperSize="0" fitToWidth="0" fitToHeight="0" pageOrder="overThenDown" horizontalDpi="0" verticalDpi="0" copies="0"/>
  <headerFooter alignWithMargins="0"/>
  <drawing r:id="rId1"/>
  <mc:AlternateContent xmlns:mc="http://schemas.openxmlformats.org/markup-compatibility/2006">
    <mc:Choice Requires="v">
      <legacyDrawing r:id="rId2"/>
    </mc:Choice>
  </mc:AlternateContent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CB5CE637278C40ACFFA920C6002557" ma:contentTypeVersion="23" ma:contentTypeDescription="Crear nuevo documento." ma:contentTypeScope="" ma:versionID="8d5363d1084506dbba308e0f84ca7c52">
  <xsd:schema xmlns:xsd="http://www.w3.org/2001/XMLSchema" xmlns:xs="http://www.w3.org/2001/XMLSchema" xmlns:p="http://schemas.microsoft.com/office/2006/metadata/properties" xmlns:ns2="fd9d6aae-bf19-41a9-9c46-f10aa8eae86c" xmlns:ns3="c84ef5c4-3daf-442c-a71e-4be9cbcc63d6" targetNamespace="http://schemas.microsoft.com/office/2006/metadata/properties" ma:root="true" ma:fieldsID="6672b54e0b2383943e5efa91631ff5af" ns2:_="" ns3:_="">
    <xsd:import namespace="fd9d6aae-bf19-41a9-9c46-f10aa8eae86c"/>
    <xsd:import namespace="c84ef5c4-3daf-442c-a71e-4be9cbcc63d6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9d6aae-bf19-41a9-9c46-f10aa8eae86c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vited_Leaders" ma:index="20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1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2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3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4" nillable="true" ma:displayName="Is Collaboration Space Locked" ma:internalName="Is_Collaboration_Space_Locked">
      <xsd:simpleType>
        <xsd:restriction base="dms:Boolean"/>
      </xsd:simpleType>
    </xsd:element>
    <xsd:element name="IsNotebookLocked" ma:index="25" nillable="true" ma:displayName="Is Notebook Locked" ma:internalName="IsNotebookLocked">
      <xsd:simpleType>
        <xsd:restriction base="dms:Boolean"/>
      </xsd:simpleType>
    </xsd:element>
    <xsd:element name="MediaServiceMetadata" ma:index="2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7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3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4ef5c4-3daf-442c-a71e-4be9cbcc63d6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Version xmlns="fd9d6aae-bf19-41a9-9c46-f10aa8eae86c" xsi:nil="true"/>
    <TeamsChannelId xmlns="fd9d6aae-bf19-41a9-9c46-f10aa8eae86c" xsi:nil="true"/>
    <IsNotebookLocked xmlns="fd9d6aae-bf19-41a9-9c46-f10aa8eae86c" xsi:nil="true"/>
    <Invited_Members xmlns="fd9d6aae-bf19-41a9-9c46-f10aa8eae86c" xsi:nil="true"/>
    <Math_Settings xmlns="fd9d6aae-bf19-41a9-9c46-f10aa8eae86c" xsi:nil="true"/>
    <Templates xmlns="fd9d6aae-bf19-41a9-9c46-f10aa8eae86c" xsi:nil="true"/>
    <Invited_Leaders xmlns="fd9d6aae-bf19-41a9-9c46-f10aa8eae86c" xsi:nil="true"/>
    <Member_Groups xmlns="fd9d6aae-bf19-41a9-9c46-f10aa8eae86c">
      <UserInfo>
        <DisplayName/>
        <AccountId xsi:nil="true"/>
        <AccountType/>
      </UserInfo>
    </Member_Groups>
    <Self_Registration_Enabled xmlns="fd9d6aae-bf19-41a9-9c46-f10aa8eae86c" xsi:nil="true"/>
    <FolderType xmlns="fd9d6aae-bf19-41a9-9c46-f10aa8eae86c" xsi:nil="true"/>
    <DefaultSectionNames xmlns="fd9d6aae-bf19-41a9-9c46-f10aa8eae86c" xsi:nil="true"/>
    <Is_Collaboration_Space_Locked xmlns="fd9d6aae-bf19-41a9-9c46-f10aa8eae86c" xsi:nil="true"/>
    <Members xmlns="fd9d6aae-bf19-41a9-9c46-f10aa8eae86c">
      <UserInfo>
        <DisplayName/>
        <AccountId xsi:nil="true"/>
        <AccountType/>
      </UserInfo>
    </Members>
    <Has_Leaders_Only_SectionGroup xmlns="fd9d6aae-bf19-41a9-9c46-f10aa8eae86c" xsi:nil="true"/>
    <NotebookType xmlns="fd9d6aae-bf19-41a9-9c46-f10aa8eae86c" xsi:nil="true"/>
    <Leaders xmlns="fd9d6aae-bf19-41a9-9c46-f10aa8eae86c">
      <UserInfo>
        <DisplayName/>
        <AccountId xsi:nil="true"/>
        <AccountType/>
      </UserInfo>
    </Leaders>
    <CultureName xmlns="fd9d6aae-bf19-41a9-9c46-f10aa8eae86c" xsi:nil="true"/>
    <Owner xmlns="fd9d6aae-bf19-41a9-9c46-f10aa8eae86c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8BEC1B58-CB1E-44D9-B73E-43A0F30A7CDA}"/>
</file>

<file path=customXml/itemProps2.xml><?xml version="1.0" encoding="utf-8"?>
<ds:datastoreItem xmlns:ds="http://schemas.openxmlformats.org/officeDocument/2006/customXml" ds:itemID="{1AE67CFA-B577-4D04-90D1-968B31B21820}"/>
</file>

<file path=customXml/itemProps3.xml><?xml version="1.0" encoding="utf-8"?>
<ds:datastoreItem xmlns:ds="http://schemas.openxmlformats.org/officeDocument/2006/customXml" ds:itemID="{99016D1F-3DE0-423C-8044-4B3AE117FDEE}"/>
</file>

<file path=docProps/app.xml><?xml version="1.0" encoding="utf-8"?>
<Properties xmlns="http://purl.oclc.org/ooxml/officeDocument/extendedProperties" xmlns:vt="http://purl.oclc.org/ooxml/officeDocument/docPropsVTypes">
  <TotalTime>2093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T.Rend (ISV1) 21-22</vt:lpstr>
      <vt:lpstr>T.Aban (ISV2) 20-21</vt:lpstr>
      <vt:lpstr>T.Efic (ISV3) 21-22</vt:lpstr>
      <vt:lpstr>T.Gradu (ISV4) 20-21</vt:lpstr>
      <vt:lpstr>T.Exito 21-22</vt:lpstr>
      <vt:lpstr>Dur.Media Estudios 21-22</vt:lpstr>
      <vt:lpstr>'Dur.Media Estudios 21-22'!Print_Area</vt:lpstr>
      <vt:lpstr>'T.Aban (ISV2) 20-21'!Print_Area</vt:lpstr>
      <vt:lpstr>'T.Efic (ISV3) 21-22'!Print_Area</vt:lpstr>
      <vt:lpstr>'T.Exito 21-22'!Print_Area</vt:lpstr>
      <vt:lpstr>'T.Gradu (ISV4) 20-21'!Print_Area</vt:lpstr>
      <vt:lpstr>'T.Rend (ISV1) 21-22'!Print_Area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MDM </dc:creator>
  <cp:lastModifiedBy>D A</cp:lastModifiedBy>
  <cp:revision>260</cp:revision>
  <cp:lastPrinted>2019-03-12T08:12:42Z</cp:lastPrinted>
  <dcterms:created xsi:type="dcterms:W3CDTF">2012-01-23T13:37:49Z</dcterms:created>
  <dcterms:modified xsi:type="dcterms:W3CDTF">2023-01-26T10:42:29Z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0x010100D7CB5CE637278C40ACFFA920C6002557</vt:lpwstr>
  </property>
</Properties>
</file>